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metadata.xml" ContentType="application/vnd.openxmlformats-officedocument.spreadsheetml.sheetMetadata+xml"/>
  <Override PartName="/xl/ctrlProps/ctrlProp1.xml" ContentType="application/vnd.ms-excel.controlproperties+xml"/>
  <Override PartName="/xl/ctrlProps/ctrlProp2.xml" ContentType="application/vnd.ms-excel.controlpropertie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bellefleurm\Desktop\CHRT41 BULLETINS POLICIES ETC\COO AND NAN\FINAL VERSIONS\"/>
    </mc:Choice>
  </mc:AlternateContent>
  <xr:revisionPtr revIDLastSave="0" documentId="13_ncr:1_{00FC1E1C-351B-4396-82A4-6DDE1FAF4592}" xr6:coauthVersionLast="47" xr6:coauthVersionMax="47" xr10:uidLastSave="{00000000-0000-0000-0000-000000000000}"/>
  <bookViews>
    <workbookView xWindow="-120" yWindow="-120" windowWidth="29040" windowHeight="15720" tabRatio="647" activeTab="1" xr2:uid="{00000000-000D-0000-FFFF-FFFF00000000}"/>
  </bookViews>
  <sheets>
    <sheet name="PART A - Privacy Act" sheetId="18" r:id="rId1"/>
    <sheet name="Part B- Priority List" sheetId="13" r:id="rId2"/>
    <sheet name="DATA" sheetId="19" r:id="rId3"/>
    <sheet name="InternalUse-DataValidation" sheetId="16" state="hidden" r:id="rId4"/>
    <sheet name="InternalUse-ProjectCat" sheetId="10" state="hidden" r:id="rId5"/>
  </sheets>
  <externalReferences>
    <externalReference r:id="rId6"/>
    <externalReference r:id="rId7"/>
    <externalReference r:id="rId8"/>
  </externalReferences>
  <definedNames>
    <definedName name="_10___Water_and_Wastewater">'InternalUse-ProjectCat'!$B$2:$B$10</definedName>
    <definedName name="_11___Other_Community_Infrastructure">'InternalUse-ProjectCat'!$D$2:$D$16</definedName>
    <definedName name="_12___Custodial_Assets">'InternalUse-ProjectCat'!$A$2</definedName>
    <definedName name="_12_Custodial_Assets">'InternalUse-ProjectCat'!$A$2</definedName>
    <definedName name="_13___Solid_Waste_Management">'InternalUse-ProjectCat'!$G$2:$G$20</definedName>
    <definedName name="_2___Contaminated_Sites">'InternalUse-ProjectCat'!$E$2:$E$8</definedName>
    <definedName name="_28___Connectivity">'InternalUse-ProjectCat'!$F$31:$F$44</definedName>
    <definedName name="_30___Community_Buildings">'InternalUse-ProjectCat'!$F$32:$F$44</definedName>
    <definedName name="_43___Environmental_Site_Assessment__Steps_1_4">'InternalUse-ProjectCat'!$G$31:$G$36</definedName>
    <definedName name="_6___Housing">'InternalUse-ProjectCat'!$F$2:$F$11</definedName>
    <definedName name="_8___Education_Facilities">'InternalUse-ProjectCat'!$C$2:$C$10</definedName>
    <definedName name="Aanc_Inac.ICMS.Business.Deficiency.Asset.CategoryLookup">[1]LOOKUPS_SHEET!$L$2:$L$7</definedName>
    <definedName name="Aanc_Inac.ICMS.Business.Deficiency.Asset.DeficiencyTypeLookup">[1]LOOKUPS_SHEET!$M$2:$M$6</definedName>
    <definedName name="Aanc_Inac.ICMS.Business.Deficiency.Asset.GroupLookup">[1]LOOKUPS_SHEET!$K$2:$K$4</definedName>
    <definedName name="Aanc_Inac.ICMS.Business.Deficiency.Asset.UrgencyLookup">[1]LOOKUPS_SHEET!$N$2:$N$6</definedName>
    <definedName name="Aanc_Inac.ICMS.Business.Deficiency.StatusLookup">[1]LOOKUPS_SHEET!$J$2:$J$4</definedName>
    <definedName name="Aanc_Inac.ICMS.Business.ProjectTracking.FundingStreamLookup">[1]LOOKUPS_SHEET!$C$2:$C$6</definedName>
    <definedName name="Aanc_Inac.ICMS.Business.ProjectTracking.ProjectCategoryLookup.Unreviewed.Dynamic">[1]LOOKUPS_SHEET!$D$2:$D$6</definedName>
    <definedName name="Aanc_Inac.ICMS.Business.ProjectTracking.RegionalProjectCategoryLookup">[2]LOOKUPS_SHEET!$GA$2:$GA$34</definedName>
    <definedName name="Aanc_Inac.ICMS.Business.ProjectTracking.ValidationStatusLookup">[1]LOOKUPS_SHEET!$A$2:$A$5</definedName>
    <definedName name="Aanc_Inac.ICMS.Business.YNFlagLookup">[1]LOOKUPS_SHEET!$B$2:$B$3</definedName>
    <definedName name="CheckName" localSheetId="0">OFFSET('[3]Part B Lists'!$C$1,0,0,COUNT('[3]Part B Lists'!$B$1:$B$30),1)</definedName>
    <definedName name="CheckName">OFFSET('InternalUse-DataValidation'!#REF!,0,0,COUNT('InternalUse-DataValidation'!#REF!),1)</definedName>
    <definedName name="ContaminatedSites">'InternalUse-ProjectCat'!$E$2:$E$8</definedName>
    <definedName name="ContSites" localSheetId="0">[3]!Table6[Contaminated Sites]</definedName>
    <definedName name="ContSites">Table6[2 - Contaminated Sites]</definedName>
    <definedName name="CustodialAssets" localSheetId="0">[3]!Table2[Custodial Assets]</definedName>
    <definedName name="CustodialAssets">'InternalUse-ProjectCat'!$A$2</definedName>
    <definedName name="EducationFacilities">'InternalUse-ProjectCat'!$C$2:$C$10</definedName>
    <definedName name="EduFacilities" localSheetId="0">[3]!Table4[Educational Facilities]</definedName>
    <definedName name="EduFacilities">Table4[8 - Education Facilities]</definedName>
    <definedName name="Housing" localSheetId="0">[3]!Table7[Housing]</definedName>
    <definedName name="Housing">'InternalUse-ProjectCat'!$F$2:$F$11</definedName>
    <definedName name="MenuOptions" localSheetId="1">#REF!</definedName>
    <definedName name="MenuOptions">#REF!</definedName>
    <definedName name="MenuOptionsPartA" localSheetId="0">'[3]Part B Lists'!$A$32:$A$42</definedName>
    <definedName name="MenuOptionsPartA">'InternalUse-DataValidation'!$A$7:$A$17</definedName>
    <definedName name="OtherCommunityInfrastructure">'InternalUse-ProjectCat'!$D$2:$D$16</definedName>
    <definedName name="OtherInfra" localSheetId="0">[3]!Table5[Other Community Infrastructure]</definedName>
    <definedName name="OtherInfra">Table5[11 - Other Community Infrastructure]</definedName>
    <definedName name="Project" localSheetId="0">'[3]Project Categorization'!$A$2:$A$8</definedName>
    <definedName name="Project">'InternalUse-ProjectCat'!$A$30:$A$36</definedName>
    <definedName name="ProjectCategory">#REF!</definedName>
    <definedName name="select">#REF!</definedName>
    <definedName name="SolidWasteManagement">'InternalUse-ProjectCat'!$G$2:$G$20</definedName>
    <definedName name="SolidWMgmt" localSheetId="0">[3]!Table8[Solid Waste Management]</definedName>
    <definedName name="SolidWMgmt">Table8[13 - Solid Waste Management]</definedName>
    <definedName name="unreviewed">#REF!</definedName>
    <definedName name="WandWW">#REF!</definedName>
    <definedName name="WaterAndWastewater" localSheetId="0">[3]!Table3[Water and Wastewater]</definedName>
    <definedName name="WaterAndWastewater">'InternalUse-ProjectCat'!$B$2:$B$10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3" l="1"/>
  <c r="I7" i="13"/>
  <c r="I8" i="13"/>
  <c r="I9" i="13"/>
  <c r="I10" i="13"/>
  <c r="I11" i="13"/>
  <c r="I12" i="13"/>
  <c r="I13" i="13"/>
  <c r="I14" i="13"/>
  <c r="I15" i="13"/>
  <c r="I16" i="13"/>
  <c r="I17" i="13"/>
  <c r="I18" i="13"/>
  <c r="I19" i="13"/>
  <c r="I20" i="13"/>
  <c r="I21" i="13"/>
  <c r="I22" i="13"/>
  <c r="I23" i="13"/>
  <c r="I24" i="13"/>
  <c r="I5" i="13"/>
  <c r="I25" i="13" l="1"/>
  <c r="J25" i="13"/>
  <c r="K25" i="13"/>
  <c r="I51" i="10" a="1"/>
  <c r="I51" i="10" s="1"/>
  <c r="L25" i="13" l="1"/>
  <c r="M25" i="13"/>
  <c r="N25" i="13"/>
  <c r="O2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<sst xmlns="http://schemas.openxmlformats.org/spreadsheetml/2006/main" count="808" uniqueCount="359">
  <si>
    <t>PRIVACY ACT STATEMENT</t>
  </si>
  <si>
    <t>Person Authorized by the Band Council:</t>
  </si>
  <si>
    <t>Project Name</t>
  </si>
  <si>
    <t>Project Category</t>
  </si>
  <si>
    <t>Total Estimated Cost</t>
  </si>
  <si>
    <t>Project Status</t>
  </si>
  <si>
    <t>Total</t>
  </si>
  <si>
    <t>Health Facilities' Project Category</t>
  </si>
  <si>
    <t>New or Existing Request</t>
  </si>
  <si>
    <t>Project Start</t>
  </si>
  <si>
    <t>Addiction Treatment Centres</t>
  </si>
  <si>
    <t>Funded</t>
  </si>
  <si>
    <t>New Request</t>
  </si>
  <si>
    <t xml:space="preserve">Immediately </t>
  </si>
  <si>
    <t xml:space="preserve">Health Facilities </t>
  </si>
  <si>
    <t>Completed</t>
  </si>
  <si>
    <t>Existing Request</t>
  </si>
  <si>
    <t>3 Months</t>
  </si>
  <si>
    <t>Health Professional Residences</t>
  </si>
  <si>
    <t>Not Yet Funded</t>
  </si>
  <si>
    <t>6 Months</t>
  </si>
  <si>
    <t>Aboriginal Head Start On Reserve (AHSOR)</t>
  </si>
  <si>
    <t>Not Yet Completed</t>
  </si>
  <si>
    <t>1 Year or more</t>
  </si>
  <si>
    <t>Other</t>
  </si>
  <si>
    <t>Mississaugas of the New Credit</t>
  </si>
  <si>
    <t>Six Nations</t>
  </si>
  <si>
    <t xml:space="preserve">Chippewas of Nawash </t>
  </si>
  <si>
    <t>Saugeen</t>
  </si>
  <si>
    <t>Big Grassy</t>
  </si>
  <si>
    <t>Anishinaabeg of Naongashing</t>
  </si>
  <si>
    <t>Couchiching</t>
  </si>
  <si>
    <t>Lac La Croix</t>
  </si>
  <si>
    <t>Naicatchewenin</t>
  </si>
  <si>
    <t>Nigigoonsiminikaaning</t>
  </si>
  <si>
    <t xml:space="preserve">Rainy River </t>
  </si>
  <si>
    <t>Ojibways of Onigaming</t>
  </si>
  <si>
    <t>Seine River</t>
  </si>
  <si>
    <t>Mitaanjigaming</t>
  </si>
  <si>
    <t>Wahta Mohawks</t>
  </si>
  <si>
    <t>Moose Deer Point</t>
  </si>
  <si>
    <t>Wasauksing</t>
  </si>
  <si>
    <t>Shawanaga</t>
  </si>
  <si>
    <t>Chippewas of Georgina Island</t>
  </si>
  <si>
    <t>Chippewas of Rama First Nation</t>
  </si>
  <si>
    <t>Mississauga's of Scugog Island</t>
  </si>
  <si>
    <t>Beausoleil</t>
  </si>
  <si>
    <t>Albany</t>
  </si>
  <si>
    <t>Attawapiskat</t>
  </si>
  <si>
    <t>Moose Cree</t>
  </si>
  <si>
    <t>Taykwa Tagamou</t>
  </si>
  <si>
    <t>Weenusk</t>
  </si>
  <si>
    <t>Niisaachewan Anishinaabe Nation</t>
  </si>
  <si>
    <t>Eagle Lake</t>
  </si>
  <si>
    <t>Grassy Narrows</t>
  </si>
  <si>
    <t xml:space="preserve">Wabaseemoong </t>
  </si>
  <si>
    <t>Northwest Angle #33</t>
  </si>
  <si>
    <t>Northwest Angle #37</t>
  </si>
  <si>
    <t>Anishinabe of Wauzhushk</t>
  </si>
  <si>
    <t>Iskatewizaagegan #39</t>
  </si>
  <si>
    <t>Shoal Lake #40</t>
  </si>
  <si>
    <t>Wabauskang</t>
  </si>
  <si>
    <t>Wabigoon Lake</t>
  </si>
  <si>
    <t>Naotkamegwanning</t>
  </si>
  <si>
    <t>Mohawk Council of Akwesasne</t>
  </si>
  <si>
    <t>Alderville</t>
  </si>
  <si>
    <t>Curve Lake</t>
  </si>
  <si>
    <t>Hiawatha</t>
  </si>
  <si>
    <t>Algonquins of Pikwakanagan</t>
  </si>
  <si>
    <t>Mohawks of the Bay of Quinte</t>
  </si>
  <si>
    <t>Chippewas of the Thames</t>
  </si>
  <si>
    <t>Delaware Nation Moravian of the Thames</t>
  </si>
  <si>
    <t>Munsee Delaware</t>
  </si>
  <si>
    <t>Oneida</t>
  </si>
  <si>
    <t>Walpole Island</t>
  </si>
  <si>
    <t>Chippewas of Kettly &amp; Stony Point</t>
  </si>
  <si>
    <t>Aamjiwnaang</t>
  </si>
  <si>
    <t xml:space="preserve">Zhiibaahaasing </t>
  </si>
  <si>
    <t>Magnetawan</t>
  </si>
  <si>
    <t>Wikwemikong</t>
  </si>
  <si>
    <t>Sheguiandah</t>
  </si>
  <si>
    <t>Sheshegwaning</t>
  </si>
  <si>
    <t>Sagamok</t>
  </si>
  <si>
    <t>Aundeck-Omni-Kaning</t>
  </si>
  <si>
    <t>M'Chigeeng</t>
  </si>
  <si>
    <t>Constance Lake</t>
  </si>
  <si>
    <t>Eabametoong</t>
  </si>
  <si>
    <t>Long Lake</t>
  </si>
  <si>
    <t>Ginoogaming</t>
  </si>
  <si>
    <t>Marten Falls</t>
  </si>
  <si>
    <t>Fort William</t>
  </si>
  <si>
    <t>Gull Bay</t>
  </si>
  <si>
    <t>Lac Des Mille Lacs</t>
  </si>
  <si>
    <t>Whitesand</t>
  </si>
  <si>
    <t>Pays Plat</t>
  </si>
  <si>
    <t>Ojibways of Pic River</t>
  </si>
  <si>
    <t>Red Rock</t>
  </si>
  <si>
    <t>Animbiigoo Zaagi'igan Anishinaabek</t>
  </si>
  <si>
    <t>Pic Mobert</t>
  </si>
  <si>
    <t>Bingwi Neyaashi Anishinaabek</t>
  </si>
  <si>
    <t>Biinjitiwaabik Zaaging Anishinaabek</t>
  </si>
  <si>
    <t>Batchewana</t>
  </si>
  <si>
    <t>Garden River</t>
  </si>
  <si>
    <t>Mississaugas</t>
  </si>
  <si>
    <t>Serpent River</t>
  </si>
  <si>
    <t>Thessalon</t>
  </si>
  <si>
    <t>Mishkeegogamang</t>
  </si>
  <si>
    <t>North Caribou Lake</t>
  </si>
  <si>
    <t>Lac Seul</t>
  </si>
  <si>
    <t>Wapekeka</t>
  </si>
  <si>
    <t>Bearskin Lake</t>
  </si>
  <si>
    <t>Pikangikum</t>
  </si>
  <si>
    <t>Kitchenuhmaykoosib Inninuwug</t>
  </si>
  <si>
    <t>Kasabonika</t>
  </si>
  <si>
    <t>Sandy Lake</t>
  </si>
  <si>
    <t>Kingfisher Lake</t>
  </si>
  <si>
    <t>Muskrat Dam</t>
  </si>
  <si>
    <t>Sachigo Lake</t>
  </si>
  <si>
    <t>Fort Severn</t>
  </si>
  <si>
    <t>Cat Lake</t>
  </si>
  <si>
    <t>Wunnumin</t>
  </si>
  <si>
    <t>Dokis</t>
  </si>
  <si>
    <t>Matachewan</t>
  </si>
  <si>
    <t>Nipissing</t>
  </si>
  <si>
    <t>Chapleau Cree</t>
  </si>
  <si>
    <t>Temagami</t>
  </si>
  <si>
    <t>Atikameksheng Anishnawbek</t>
  </si>
  <si>
    <t>Michipicoten</t>
  </si>
  <si>
    <t>Mattagami</t>
  </si>
  <si>
    <t>Brunswick House</t>
  </si>
  <si>
    <t>Chapleau Ojibway</t>
  </si>
  <si>
    <t>Whitefish River</t>
  </si>
  <si>
    <t>Henvey Inlet</t>
  </si>
  <si>
    <t>Wahnapitae</t>
  </si>
  <si>
    <t>Wahgoshig</t>
  </si>
  <si>
    <t>Wawakapewin</t>
  </si>
  <si>
    <t>Washagamis Bay</t>
  </si>
  <si>
    <t>Poplar Hill</t>
  </si>
  <si>
    <t>Deer Lake</t>
  </si>
  <si>
    <t>North Spirit Lake</t>
  </si>
  <si>
    <t>Neskantaga</t>
  </si>
  <si>
    <t>Webequie</t>
  </si>
  <si>
    <t>Nibinamik</t>
  </si>
  <si>
    <t>Aroland</t>
  </si>
  <si>
    <t>Kashechewan</t>
  </si>
  <si>
    <t>Ojibway Nation of Saugeen</t>
  </si>
  <si>
    <t>Slate Falls</t>
  </si>
  <si>
    <t>Kee-Way-Win</t>
  </si>
  <si>
    <t>Menu Options</t>
  </si>
  <si>
    <t>1 - Connectivity / Broadband</t>
  </si>
  <si>
    <t>2 - Contaminated Sites</t>
  </si>
  <si>
    <t>3 - Electrification and Energy Sites</t>
  </si>
  <si>
    <t>4 - Fire Protection</t>
  </si>
  <si>
    <t>5 - Fuel Tanks</t>
  </si>
  <si>
    <t>6 - Housing</t>
  </si>
  <si>
    <t>7 - Roads and Bridges</t>
  </si>
  <si>
    <t>8 - Schools</t>
  </si>
  <si>
    <t>9 - Solid Waste</t>
  </si>
  <si>
    <t>10 - Water and Sewer</t>
  </si>
  <si>
    <t>11 - Other</t>
  </si>
  <si>
    <t>Ochiichagwe'babigo'ining</t>
  </si>
  <si>
    <t>Obashkaandagaang</t>
  </si>
  <si>
    <t>Date (YYYY-MM-DD):</t>
  </si>
  <si>
    <t>Family Name:</t>
  </si>
  <si>
    <t>Given Name:</t>
  </si>
  <si>
    <t>First Nations Contact:</t>
  </si>
  <si>
    <t>Business Telephone Number:</t>
  </si>
  <si>
    <t>Business Email Address:</t>
  </si>
  <si>
    <t>Tribal Council</t>
  </si>
  <si>
    <t>Other Organization - please add details below:</t>
  </si>
  <si>
    <t>Recipient Priority:</t>
  </si>
  <si>
    <t>Recipient Priority</t>
  </si>
  <si>
    <t>High</t>
  </si>
  <si>
    <t>Project Description</t>
  </si>
  <si>
    <t>Comments</t>
  </si>
  <si>
    <t xml:space="preserve">Low </t>
  </si>
  <si>
    <t xml:space="preserve">Medium </t>
  </si>
  <si>
    <t xml:space="preserve"> Shared Costs (excluding ISC):</t>
  </si>
  <si>
    <t>ISC Funding Request - 
 2026-2027</t>
  </si>
  <si>
    <t>ISC Funding Request - 
 2027-2028</t>
  </si>
  <si>
    <t>ISC Funding Request - 
 2028-2029</t>
  </si>
  <si>
    <t>ISC Funding Request - 
 2029-2030</t>
  </si>
  <si>
    <t xml:space="preserve">Project Category
</t>
  </si>
  <si>
    <t>Status of Funding Request</t>
  </si>
  <si>
    <t>Keep</t>
  </si>
  <si>
    <t>Delete</t>
  </si>
  <si>
    <t>Project Type</t>
  </si>
  <si>
    <t>Edit</t>
  </si>
  <si>
    <t>Stream</t>
  </si>
  <si>
    <t>4 - Major Capital</t>
  </si>
  <si>
    <t>5 - Minor Capital</t>
  </si>
  <si>
    <t>7 - Operation and Maintenance (O&amp;M)</t>
  </si>
  <si>
    <t>10 - Other - non CFMP</t>
  </si>
  <si>
    <t>New</t>
  </si>
  <si>
    <t>12 - Custodial Assets</t>
  </si>
  <si>
    <t>8 - Education Facilities</t>
  </si>
  <si>
    <t>11 - Other Community Infrastructure</t>
  </si>
  <si>
    <t>13 - Solid Waste Management</t>
  </si>
  <si>
    <t>10 - Water and Wastewater</t>
  </si>
  <si>
    <t>50 - Custodial Assets - Other</t>
  </si>
  <si>
    <t>Filtered List - For Subcategory Dependency</t>
  </si>
  <si>
    <t>43 - Environmental Site Assessment (Steps 1-4)</t>
  </si>
  <si>
    <t>44 - Environmental Site Assessment (Steps 5-6)</t>
  </si>
  <si>
    <t>45 - Remediation</t>
  </si>
  <si>
    <t>46 - Risk Management</t>
  </si>
  <si>
    <t>47 - Confirmatory Sampling</t>
  </si>
  <si>
    <t>48 - Long Term Monitoring</t>
  </si>
  <si>
    <t>49 - Contaminated Sites - Other</t>
  </si>
  <si>
    <t>1 - Water Treatment</t>
  </si>
  <si>
    <t>2 - Water Distribution</t>
  </si>
  <si>
    <t>3 - Water Treatment and Distribution</t>
  </si>
  <si>
    <t>4 - Wastewater Treatment</t>
  </si>
  <si>
    <t>5 - Wastewater Collection</t>
  </si>
  <si>
    <t>6 - Wastewater Treatment and Collection</t>
  </si>
  <si>
    <t>7 - Circuit Rider Training Program</t>
  </si>
  <si>
    <t>8 - Other First Nation Training</t>
  </si>
  <si>
    <t>53 - Water and Wastewater - Other</t>
  </si>
  <si>
    <t>9 - School</t>
  </si>
  <si>
    <t>10 - School (Incl. Teacherages)</t>
  </si>
  <si>
    <t>11 - Teacherages</t>
  </si>
  <si>
    <t>12 - Student Residence</t>
  </si>
  <si>
    <t>13 - Gym</t>
  </si>
  <si>
    <t>14 - Portable Classroom</t>
  </si>
  <si>
    <t>15 - Fit Up</t>
  </si>
  <si>
    <t>16 - Site Development</t>
  </si>
  <si>
    <t>17 - Education Facilities - Other</t>
  </si>
  <si>
    <t>28 - Connectivity</t>
  </si>
  <si>
    <t>30 - Community Buildings</t>
  </si>
  <si>
    <t>31 - Planning and Skills Development</t>
  </si>
  <si>
    <t>32 - Electrification/Energy Systems</t>
  </si>
  <si>
    <t>33 - Fire Protection Tier I (Prevention &amp; Education)</t>
  </si>
  <si>
    <t>51 - Fire Protection Tier II (Capacity Dev. &amp; Training)</t>
  </si>
  <si>
    <t>52 - Fire Protection Tier III (Capital Investments)</t>
  </si>
  <si>
    <t>34 - Fuel Tanks</t>
  </si>
  <si>
    <t>35 - Roads and Bridges</t>
  </si>
  <si>
    <t>54 - Landfill</t>
  </si>
  <si>
    <t>55 - Transfer Station</t>
  </si>
  <si>
    <t>36 - Other Solid Waste</t>
  </si>
  <si>
    <t>37 - Cultural and Recreation</t>
  </si>
  <si>
    <t>38 - Municipal Services</t>
  </si>
  <si>
    <t>40 - Lot Servicing - Other Infrastructure</t>
  </si>
  <si>
    <t>41 - Structural Mitigation</t>
  </si>
  <si>
    <t>141 - Band Administrative Buildings</t>
  </si>
  <si>
    <t>42 - Other Community Infrastructure - Other</t>
  </si>
  <si>
    <t>140 - Subdivision</t>
  </si>
  <si>
    <t>76 - Capacity - Governance</t>
  </si>
  <si>
    <t>77 - Capacity - Community Planning</t>
  </si>
  <si>
    <t>78 - Capacity - Construction and Repair</t>
  </si>
  <si>
    <t>79 - Capacity - Management</t>
  </si>
  <si>
    <t>80 - Capacity - Housing Finance</t>
  </si>
  <si>
    <t>81 - Construction - Renovations</t>
  </si>
  <si>
    <t>82 - Construction - Addition</t>
  </si>
  <si>
    <t>83 - Construction - Lot Servicing</t>
  </si>
  <si>
    <t>84 - Construction - New units</t>
  </si>
  <si>
    <t>100 - Capacity – Public Awareness &amp; Education</t>
  </si>
  <si>
    <t>101 - Capacity – Training</t>
  </si>
  <si>
    <t>102 - Capacity – Circuit Rider Training</t>
  </si>
  <si>
    <t>103 - Planning – Solid Waste</t>
  </si>
  <si>
    <t>104 - Planning – Land Use</t>
  </si>
  <si>
    <t>105 - Planning – Other</t>
  </si>
  <si>
    <t>106 - Construction – Landfill</t>
  </si>
  <si>
    <t>107 - Construction – Transfer Station/Eco Centre</t>
  </si>
  <si>
    <t>108 - Construction – Other</t>
  </si>
  <si>
    <t>109 - Acquisition – Vehicles</t>
  </si>
  <si>
    <t>110 - Acquisition – Equipment</t>
  </si>
  <si>
    <t>111 - Closure/Clean-up – Landfill</t>
  </si>
  <si>
    <t>112 - Closure/Clean-up – Unmanaged Waste Sites</t>
  </si>
  <si>
    <t>113 - Closure/Clean-up – Retired Assets</t>
  </si>
  <si>
    <t>114 - Closure/Clean-up – One-time Collection/Removal</t>
  </si>
  <si>
    <t>115 - Operations – Infrastructure</t>
  </si>
  <si>
    <t>116 - Operations – Municipal Type Service Agreement</t>
  </si>
  <si>
    <t>117 - Operations – Diversion Programming</t>
  </si>
  <si>
    <t>118 - Operations – Waste Programming Administration</t>
  </si>
  <si>
    <t>1 - Asset Management</t>
  </si>
  <si>
    <t>2 - Capital Planning Study</t>
  </si>
  <si>
    <t>3 - Community Buildings</t>
  </si>
  <si>
    <t>4 - Connectivity</t>
  </si>
  <si>
    <t>5 - Contaminated Sites</t>
  </si>
  <si>
    <t>6 - Culture &amp; Rec</t>
  </si>
  <si>
    <t>7 - Education</t>
  </si>
  <si>
    <t>8 - Electrification/Energy Project</t>
  </si>
  <si>
    <t>9 - Equipment/Vehicles</t>
  </si>
  <si>
    <t>10 - Fire Protection</t>
  </si>
  <si>
    <t>11 - FNIF - First Nations Infrastructure Fund</t>
  </si>
  <si>
    <t>12 - Fuel Tanks</t>
  </si>
  <si>
    <t>13 - Garage Storage Facility</t>
  </si>
  <si>
    <t>14 - Gas Tax Fund</t>
  </si>
  <si>
    <t>15 - Growth Related</t>
  </si>
  <si>
    <t>16 - Housing</t>
  </si>
  <si>
    <t>19 - Infrastructure Other</t>
  </si>
  <si>
    <t>20 - LTDWA</t>
  </si>
  <si>
    <t>21 - O&amp;M</t>
  </si>
  <si>
    <t>23 - Regional Emergency Contingency</t>
  </si>
  <si>
    <t>24 - Roads &amp; Bridges</t>
  </si>
  <si>
    <t>26 - Solid Waste</t>
  </si>
  <si>
    <t>27 - Structural Mitigation</t>
  </si>
  <si>
    <t>29 - SWOP - Safe Water Operations Program</t>
  </si>
  <si>
    <t>30 - Water/Sewer</t>
  </si>
  <si>
    <t>31 - Winter Roads</t>
  </si>
  <si>
    <t>34 - EMAP</t>
  </si>
  <si>
    <t>Regional Project Category:</t>
  </si>
  <si>
    <t>1 - New Construction</t>
  </si>
  <si>
    <t>2 - Renovation / Addition / Upgrades</t>
  </si>
  <si>
    <t>3 - Decommissioning / Closure</t>
  </si>
  <si>
    <t>4 - Acquisition</t>
  </si>
  <si>
    <t>9 - Feasibility Study</t>
  </si>
  <si>
    <t>6 - Other (Planning, Training, etc.)</t>
  </si>
  <si>
    <t>5 - Operation &amp; Maintenance</t>
  </si>
  <si>
    <t xml:space="preserve">This statement explains the purposes and use of your personal information.  Only information needed to respond to program requirements will be requested.  Collection and use of personal information is in accordance with the Privacy Act.  In some cases, information may be disclosed without your consent pursuant to subsection 8(2) of the Privacy Act - https://laws-lois.justice.gc.ca/ENG/ACTS/P-21/page-1.html#h-397260.  
We will use your personal information in order to respond to your requests and/or obtain further information for the purpose of supplying public services in capital facilities and maintenance.  The collection and use of your personal information is provided to ISC for the Capital Facilities and Maintenance Program and is authorized by program specific legislation and is required for your participation.  
The information collected is described by program specific Personal Information Banks (PIBs) detailed at https://laws-lois.justice.gc.ca/ENG/ACTS/P-21/page-2.html#h-397331.   For further details about applicable legislative authority, PIB description and/or to notify us about incorrect information or to withdraw participation after submitting your information contact your regional office.   
If you require clarification about this Statement, contact our Privacy Coordinator at 1-800-567-9604.  For more information on privacy issues and the Privacy Act in general, you can consult the Privacy Commissioner at 1-800-282-1376.
 </t>
  </si>
  <si>
    <t>Contact Name:</t>
  </si>
  <si>
    <t>Organization:</t>
  </si>
  <si>
    <t>Tribal Council Name:</t>
  </si>
  <si>
    <t xml:space="preserve">Email: </t>
  </si>
  <si>
    <t>CustodialAssets</t>
  </si>
  <si>
    <t>WaterAndWastewater</t>
  </si>
  <si>
    <t>EducationFacilities</t>
  </si>
  <si>
    <t>OtherCommunityInfrastructure</t>
  </si>
  <si>
    <t>ContaminatedSites</t>
  </si>
  <si>
    <t>Housing</t>
  </si>
  <si>
    <t>SolidWasteManagement</t>
  </si>
  <si>
    <t>Date (YYYY/MM/DD):</t>
  </si>
  <si>
    <t>DATA RANGE 1</t>
  </si>
  <si>
    <t>FEASIBILITY</t>
  </si>
  <si>
    <t>NEEDS ASSESSMENT</t>
  </si>
  <si>
    <t>DESIGN</t>
  </si>
  <si>
    <t>CONSTRUCTION</t>
  </si>
  <si>
    <t>POST-COMPLETION</t>
  </si>
  <si>
    <t>RENOVATION</t>
  </si>
  <si>
    <t>priority</t>
  </si>
  <si>
    <t>HIGH</t>
  </si>
  <si>
    <t>MED</t>
  </si>
  <si>
    <t>LOW</t>
  </si>
  <si>
    <t>PART A</t>
  </si>
  <si>
    <t>ISC Funding Request - 
 2030-2031</t>
  </si>
  <si>
    <t xml:space="preserve">What is/are the funding source(s) for Shared Costs (if applicable)
</t>
  </si>
  <si>
    <t>PART B: FNCFS AGENCY CAPITAL PROJECT PRIORITY LIST</t>
  </si>
  <si>
    <t>AGENCY INFRASTRUCTURE INVESTMENT PLAN</t>
  </si>
  <si>
    <t>Submitting Agency:</t>
  </si>
  <si>
    <t>Business Name:</t>
  </si>
  <si>
    <t>I hereby certify that the information provided in this Agency Infrastructure Investment Plan has been reviewed by and is acceptable to the following Band Council(s).</t>
  </si>
  <si>
    <t xml:space="preserve">We also give consent to share/exchange information regarding the AIIP with: </t>
  </si>
  <si>
    <t>SUNSET ROAD  - ABC CHILD AND FAMILY SERVICES  -  Administration Office Design</t>
  </si>
  <si>
    <t>Sunset Road will be a central facility for First Nation communities within ABC’s jurisdiction to receive administrative support; community services; cultural gatherings; and other programming and services</t>
  </si>
  <si>
    <t>Group Home</t>
  </si>
  <si>
    <t>The Group Home  project will support approximately 12 youths in care by providing safe; secure; and supportive accommodations in Thunder Bay; Ontario</t>
  </si>
  <si>
    <t>Staff Housing</t>
  </si>
  <si>
    <t>This project is dedicated to supporting accommodations for ABC staff working in and travelling to the Borealis Lookout region</t>
  </si>
  <si>
    <t>•	Status: Ready to proceed; service model and program requirements defined to support a functional Children’s Aid Society.
•	New or Existing Building: New building.
•	Building Inspection Completed / Condition: Not applicable (new build); condition: New.
•	Building Codes (if existing): Not applicable (new build).
•	% of building meeting service delivery needs (if existing): Not applicable (new build).
•	Other service assets nearby (time): Partial administrative capacity exists within the community; nearest comparable full-service child welfare administration hub is approximately 1–2 hours away.
•	FNCFS services delivered in this building: Child Protection and Support; residential care team operations; youth outreach; special projects; communications; protective services; intake and investigations; clinical counselling unit; and administrative/management functions (supports full FNCFS delivery).
•	Shared or FNCFS-only / % used: FNCFS-only; 100% dedicated to child and family services administration and program delivery.
•	Core infrastructure present: Yes — watermain, sewer main, storm (if applicable), and hydro/electrical available.</t>
  </si>
  <si>
    <t>•	Status: Ready to proceed; program expansion confirmed to support additional residential capacity for youth.
•	New or Existing Building: New building (additional group home).
•	Building Inspection Completed / Condition: Not applicable (new build); condition: New.
•	Building Codes (if existing): Not applicable (new build).
•	% of building meeting service delivery needs (if existing): Not applicable (new build).
•	Other service assets nearby (time): Limited local group home capacity; nearest comparable placement options are approximately 1–2 hours away, increasing risk of out-of-community placement.
•	FNCFS services delivered in this building: Group home/residential care services for up to 12 children and youth (below age of majority), staffed supervision, daily living supports, case management coordination, and reunification/transition supports.
•	Shared or FNCFS-only / % used: FNCFS-only; 100% dedicated to residential care and related child and family supports.
•	Core infrastructure present: Yes — watermain, sewer main, storm (if applicable), and hydro/electrical available.</t>
  </si>
  <si>
    <t xml:space="preserve">•	Status: Ready to proceed; purchase identified as priority to stabilize staffing and support consistent service delivery in remote communities.
•	New or Existing Building: Existing building (purchase of Borealis Lookout Staff Housing).
•	Building Inspection Completed / Condition: Yes; inspection completed — condition: Good.
•	Meets building codes (if existing): Yes; meets applicable building and fire code requirements (minor upgrades may be required through routine maintenance).
•	Estimated % of building meeting service delivery needs (if existing): Approximately 90% suitable for intended use (staff accommodations; remaining 10% relates to minor upgrades/furnishings).
•	Other service assets nearby (time): Limited or no comparable long-term staff housing within 1 hour; nearest alternative accommodations are approximately 1–2 hours away and are short-term/seasonal in availability.
•	FNCFS services delivered in this building: Indirect service support asset — provides stable staff housing to enable consistent delivery of child protection, family support, investigations/intake, outreach, residential care support, and post-majority services across ABC jurisdiction (7,453 under-majority and 10,622 post-majority potential beneficiaries).
•	Shared or FNCFS-only / % used: FNCFS-only; 100% dedicated to ABC staff accommodations supporting FNCFS delivery.
•	Core infrastructure present: Yes — watermain, sewer/septic, hydro/electrical, and storm drainage (where applicable) are in place.
</t>
  </si>
  <si>
    <t>Insert a short, descriptive title of the project that clearly identifies the type of infrastructure being planned or implemented.</t>
  </si>
  <si>
    <r>
      <rPr>
        <b/>
        <sz val="8"/>
        <rFont val="Arial"/>
        <family val="2"/>
      </rPr>
      <t>A summary of the scope of work and intended outcomes of the project. It should capture the project's purpose, phase, and connection to FNCFS objectives.</t>
    </r>
    <r>
      <rPr>
        <sz val="8"/>
        <rFont val="Arial"/>
        <family val="2"/>
      </rPr>
      <t xml:space="preserve">
</t>
    </r>
    <r>
      <rPr>
        <u/>
        <sz val="8"/>
        <rFont val="Arial"/>
        <family val="2"/>
      </rPr>
      <t>Required information/steps:</t>
    </r>
    <r>
      <rPr>
        <sz val="8"/>
        <rFont val="Arial"/>
        <family val="2"/>
      </rPr>
      <t xml:space="preserve">
•Identify whether the project is for feasibility, design, new build, or renovation
•Clearly state how the project supports the delivery of FNCFS services 
•Include whether the project has completed a needs assessment or is being designed to support culturally appropriate services</t>
    </r>
  </si>
  <si>
    <r>
      <rPr>
        <b/>
        <sz val="8"/>
        <rFont val="Arial"/>
        <family val="2"/>
      </rPr>
      <t>A space for contextual notes, supporting information, or cross-references that provide clarity or important caveats.</t>
    </r>
    <r>
      <rPr>
        <sz val="8"/>
        <rFont val="Arial"/>
        <family val="2"/>
      </rPr>
      <t xml:space="preserve">
</t>
    </r>
    <r>
      <rPr>
        <u/>
        <sz val="8"/>
        <rFont val="Arial"/>
        <family val="2"/>
      </rPr>
      <t>Required information/steps:</t>
    </r>
    <r>
      <rPr>
        <sz val="8"/>
        <rFont val="Arial"/>
        <family val="2"/>
      </rPr>
      <t xml:space="preserve">
•Include relevant status (e.g. “ready to proceed,” needs assessment underway, etc.)
•New or Existing Building
•Building Inspection Completed and condition (Closed, Poor, Fair Good, New)
•If existing building, does it meet building codes?
•If existing building, estimated percentage of building that can meet service delivery needs?
•Are there any other assets in the community, within an hour, or over an hour away that deliver these services? Indicate time.
•How many FNCFS services will be delivered in this building?  Indicate all services.
•Is the building shared or will be used entirely for FNCFS?  If shared, indicate percentage used.
•Core Infrastructure present or not (Watermain, sewer main, storm if applicable, hydro/electrical)</t>
    </r>
  </si>
  <si>
    <t>A classification that aligns with ISC infrastructure reporting categories for planning and funding purposes. This field allows requests to be easily sorted for application of the Priority Ranking Framework.
Ensure it reflects the current phase of the project, and not the end state.</t>
  </si>
  <si>
    <t>This cell is auto-populated/calculated from the values entered in the fiscal year(s), do not enter anything here.</t>
  </si>
  <si>
    <t>Confirmed or anticipated funding contributions from non-ISC sources, if any.</t>
  </si>
  <si>
    <r>
      <rPr>
        <b/>
        <sz val="8"/>
        <rFont val="Arial"/>
        <family val="2"/>
      </rPr>
      <t>The amount requested from ISC for the upcoming fiscal year(s) under the OFA  .</t>
    </r>
    <r>
      <rPr>
        <sz val="8"/>
        <rFont val="Arial"/>
        <family val="2"/>
      </rPr>
      <t xml:space="preserve">
</t>
    </r>
    <r>
      <rPr>
        <u/>
        <sz val="8"/>
        <rFont val="Arial"/>
        <family val="2"/>
      </rPr>
      <t>Required information/steps:</t>
    </r>
    <r>
      <rPr>
        <sz val="8"/>
        <rFont val="Arial"/>
        <family val="2"/>
      </rPr>
      <t xml:space="preserve">
•Indicate the value requested in the identified fiscal year(s) (e.g., 2026–27 )
•For multi-year projects (e.g., a 3-year construction), enter the estimated cost for each year — the yearly totals must add up to the full project cost.
•Smaller projects (feasibility studies, purchases, minor renovations) usually finish within one fiscal year, so they only need one year of funding shown.
•Must reflect capital phase being requested (e.g., design, construction)</t>
    </r>
  </si>
  <si>
    <t>Indicate the other sources of Funding, if you entered a value in columns "J".  Examples could be Infrastructure Canada, Province of  Ontario, Canada Mortgage and Housing Corporation (CMHC), etc.</t>
  </si>
  <si>
    <t>A numeric value representing the Agency ranking or prioritization of a project among all others submitted that fiscal year. This helps ensure clarity on Agency priority infrastructure needs.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</si>
</sst>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5" x14ac:knownFonts="1">
    <font>
      <sz val="8.5"/>
      <name val="Microsoft Sans Serif"/>
      <charset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5"/>
      <name val="Microsoft Sans Serif"/>
      <family val="2"/>
    </font>
    <font>
      <sz val="10"/>
      <name val="Arial"/>
      <family val="2"/>
    </font>
    <font>
      <b/>
      <sz val="10"/>
      <name val="Arial"/>
      <family val="2"/>
    </font>
    <font>
      <b/>
      <sz val="14"/>
      <name val="Arial"/>
      <family val="2"/>
    </font>
    <font>
      <sz val="10"/>
      <name val="Arial"/>
      <family val="2"/>
    </font>
    <font>
      <b/>
      <sz val="8.5"/>
      <name val="Microsoft Sans Serif"/>
      <family val="2"/>
    </font>
    <font>
      <b/>
      <sz val="14"/>
      <name val="Microsoft Sans Serif"/>
      <family val="2"/>
    </font>
    <font>
      <sz val="10"/>
      <name val="Arial"/>
      <family val="2"/>
    </font>
    <font>
      <sz val="11"/>
      <name val="Calibri"/>
      <family val="2"/>
      <scheme val="minor"/>
    </font>
    <font>
      <b/>
      <sz val="11"/>
      <color theme="1"/>
      <name val="Calibri"/>
      <family val="2"/>
      <scheme val="minor"/>
    </font>
    <font>
      <sz val="8.5"/>
      <name val="Microsoft Sans Serif"/>
      <family val="2"/>
    </font>
    <font>
      <b/>
      <sz val="10"/>
      <color theme="1"/>
      <name val="Arial"/>
      <family val="2"/>
    </font>
    <font>
      <sz val="11"/>
      <name val="Calibri"/>
      <family val="2"/>
    </font>
    <font>
      <b/>
      <sz val="11"/>
      <name val="Arial"/>
      <family val="2"/>
    </font>
    <font>
      <b/>
      <i/>
      <u/>
      <sz val="20"/>
      <name val="Arial"/>
      <family val="2"/>
    </font>
    <font>
      <sz val="10"/>
      <name val="Calibri"/>
      <family val="2"/>
      <scheme val="minor"/>
    </font>
    <font>
      <sz val="11"/>
      <name val="Calibri"/>
      <family val="2"/>
    </font>
    <font>
      <b/>
      <i/>
      <sz val="10"/>
      <name val="Arial"/>
      <family val="2"/>
    </font>
    <font>
      <b/>
      <sz val="11"/>
      <name val="Calibri"/>
      <family val="2"/>
      <scheme val="minor"/>
    </font>
    <font>
      <b/>
      <u/>
      <sz val="11"/>
      <color theme="1"/>
      <name val="Calibri"/>
      <family val="2"/>
      <scheme val="minor"/>
    </font>
    <font>
      <i/>
      <sz val="8.5"/>
      <name val="Microsoft Sans Serif"/>
      <family val="2"/>
    </font>
    <font>
      <sz val="8"/>
      <color theme="1"/>
      <name val="Arial"/>
      <family val="2"/>
    </font>
    <font>
      <sz val="8"/>
      <name val="Arial"/>
      <family val="2"/>
    </font>
    <font>
      <sz val="8"/>
      <name val="Microsoft Sans Serif"/>
      <family val="2"/>
    </font>
    <font>
      <b/>
      <u/>
      <sz val="10"/>
      <name val="Arial"/>
      <family val="2"/>
    </font>
    <font>
      <b/>
      <sz val="8"/>
      <name val="Arial"/>
      <family val="2"/>
    </font>
    <font>
      <u/>
      <sz val="8"/>
      <name val="Arial"/>
      <family val="2"/>
    </font>
    <font>
      <b/>
      <sz val="8"/>
      <color rgb="FFFF0000"/>
      <name val="Arial"/>
      <family val="2"/>
    </font>
  </fonts>
  <fills count="11">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rgb="FF8FB4D9"/>
        <bgColor indexed="64"/>
      </patternFill>
    </fill>
    <fill>
      <patternFill patternType="solid">
        <fgColor rgb="FFFFFFFF"/>
      </patternFill>
    </fill>
    <fill>
      <patternFill patternType="solid">
        <fgColor theme="5" tint="0.59999389629810485"/>
        <bgColor indexed="64"/>
      </patternFill>
    </fill>
    <fill>
      <patternFill patternType="solid">
        <fgColor theme="5" tint="0.79998168889431442"/>
        <bgColor indexed="64"/>
      </patternFill>
    </fill>
    <fill>
      <patternFill patternType="solid">
        <fgColor theme="1" tint="0.249977111117893"/>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bottom/>
      <diagonal/>
    </border>
    <border>
      <left style="thin">
        <color theme="0"/>
      </left>
      <right style="thin">
        <color indexed="64"/>
      </right>
      <top style="thin">
        <color indexed="64"/>
      </top>
      <bottom style="thin">
        <color indexed="64"/>
      </bottom>
      <diagonal/>
    </border>
    <border>
      <left/>
      <right/>
      <top style="thin">
        <color theme="0"/>
      </top>
      <bottom style="thin">
        <color theme="0"/>
      </bottom>
      <diagonal/>
    </border>
  </borders>
  <cellStyleXfs count="10">
    <xf numFmtId="0" fontId="0" fillId="0" borderId="0">
      <protection locked="0"/>
    </xf>
    <xf numFmtId="0" fontId="11" fillId="0" borderId="0"/>
    <xf numFmtId="0" fontId="14" fillId="0" borderId="0"/>
    <xf numFmtId="0" fontId="6" fillId="0" borderId="0"/>
    <xf numFmtId="0" fontId="7" fillId="0" borderId="0">
      <protection locked="0"/>
    </xf>
    <xf numFmtId="0" fontId="17" fillId="0" borderId="0">
      <protection locked="0"/>
    </xf>
    <xf numFmtId="0" fontId="5" fillId="0" borderId="0"/>
    <xf numFmtId="0" fontId="8" fillId="0" borderId="0"/>
    <xf numFmtId="0" fontId="8" fillId="0" borderId="0"/>
    <xf numFmtId="0" fontId="23" fillId="0" borderId="0"/>
  </cellStyleXfs>
  <cellXfs count="130">
    <xf numFmtId="0" fontId="7" fillId="0" borderId="0" xfId="0" applyFont="1" applyAlignment="1">
      <alignment vertical="top" wrapText="1"/>
      <protection locked="0"/>
    </xf>
    <xf numFmtId="0" fontId="6" fillId="0" borderId="0" xfId="3"/>
    <xf numFmtId="0" fontId="15" fillId="0" borderId="0" xfId="3" applyFont="1" applyAlignment="1">
      <alignment horizontal="center"/>
    </xf>
    <xf numFmtId="0" fontId="16" fillId="0" borderId="0" xfId="3" applyFont="1"/>
    <xf numFmtId="0" fontId="16" fillId="0" borderId="0" xfId="3" applyFont="1" applyAlignment="1">
      <alignment horizontal="center"/>
    </xf>
    <xf numFmtId="0" fontId="7" fillId="0" borderId="0" xfId="5" applyFont="1" applyAlignment="1">
      <alignment vertical="top" wrapText="1"/>
      <protection locked="0"/>
    </xf>
    <xf numFmtId="164" fontId="9" fillId="3" borderId="1" xfId="5" applyNumberFormat="1" applyFont="1" applyFill="1" applyBorder="1" applyAlignment="1" applyProtection="1">
      <alignment vertical="top"/>
    </xf>
    <xf numFmtId="0" fontId="8" fillId="3" borderId="1" xfId="5" applyFont="1" applyFill="1" applyBorder="1" applyProtection="1"/>
    <xf numFmtId="164" fontId="8" fillId="2" borderId="0" xfId="5" applyNumberFormat="1" applyFont="1" applyFill="1" applyAlignment="1" applyProtection="1">
      <alignment horizontal="center" vertical="center"/>
    </xf>
    <xf numFmtId="0" fontId="12" fillId="2" borderId="3" xfId="5" applyFont="1" applyFill="1" applyBorder="1" applyAlignment="1" applyProtection="1">
      <alignment horizontal="center" vertical="center" wrapText="1"/>
    </xf>
    <xf numFmtId="0" fontId="8" fillId="2" borderId="3" xfId="5" applyFont="1" applyFill="1" applyBorder="1" applyAlignment="1" applyProtection="1">
      <alignment vertical="top"/>
    </xf>
    <xf numFmtId="0" fontId="8" fillId="2" borderId="2" xfId="5" applyFont="1" applyFill="1" applyBorder="1" applyAlignment="1" applyProtection="1">
      <alignment vertical="top"/>
    </xf>
    <xf numFmtId="0" fontId="16" fillId="0" borderId="0" xfId="6" applyFont="1"/>
    <xf numFmtId="0" fontId="19" fillId="0" borderId="0" xfId="0" applyFont="1" applyAlignment="1">
      <alignment vertical="top" wrapText="1"/>
      <protection locked="0"/>
    </xf>
    <xf numFmtId="0" fontId="7" fillId="0" borderId="0" xfId="0" applyFont="1" applyAlignment="1">
      <alignment vertical="center"/>
      <protection locked="0"/>
    </xf>
    <xf numFmtId="0" fontId="15" fillId="4" borderId="1" xfId="0" applyFont="1" applyFill="1" applyBorder="1" applyAlignment="1" applyProtection="1">
      <alignment vertical="center" wrapText="1"/>
    </xf>
    <xf numFmtId="0" fontId="15" fillId="4" borderId="1" xfId="0" applyFont="1" applyFill="1" applyBorder="1" applyAlignment="1" applyProtection="1">
      <alignment horizontal="center" vertical="center"/>
    </xf>
    <xf numFmtId="0" fontId="15" fillId="4" borderId="1" xfId="0" applyFont="1" applyFill="1" applyBorder="1" applyAlignment="1" applyProtection="1">
      <alignment horizontal="left" vertical="center" wrapText="1"/>
    </xf>
    <xf numFmtId="0" fontId="22" fillId="4" borderId="1" xfId="0" applyFont="1" applyFill="1" applyBorder="1" applyAlignment="1" applyProtection="1">
      <alignment vertical="center" wrapText="1"/>
    </xf>
    <xf numFmtId="0" fontId="15" fillId="4" borderId="1" xfId="0" applyFont="1" applyFill="1" applyBorder="1" applyAlignment="1" applyProtection="1">
      <alignment horizontal="center"/>
    </xf>
    <xf numFmtId="0" fontId="0" fillId="0" borderId="0" xfId="0" applyAlignment="1">
      <alignment vertical="top" wrapText="1"/>
      <protection locked="0"/>
    </xf>
    <xf numFmtId="0" fontId="4" fillId="0" borderId="0" xfId="6" applyFont="1"/>
    <xf numFmtId="0" fontId="4" fillId="0" borderId="0" xfId="3" applyFont="1" applyAlignment="1">
      <alignment horizontal="left" vertical="center"/>
    </xf>
    <xf numFmtId="0" fontId="3" fillId="0" borderId="0" xfId="3" applyFont="1" applyAlignment="1">
      <alignment horizontal="left" vertical="center"/>
    </xf>
    <xf numFmtId="0" fontId="9" fillId="0" borderId="0" xfId="0" applyFont="1" applyAlignment="1">
      <alignment vertical="top"/>
      <protection locked="0"/>
    </xf>
    <xf numFmtId="0" fontId="7" fillId="0" borderId="0" xfId="0" applyFont="1" applyAlignment="1">
      <alignment vertical="top"/>
      <protection locked="0"/>
    </xf>
    <xf numFmtId="0" fontId="24" fillId="6" borderId="0" xfId="9" applyFont="1" applyFill="1" applyAlignment="1">
      <alignment vertical="top" wrapText="1"/>
    </xf>
    <xf numFmtId="0" fontId="9" fillId="6" borderId="0" xfId="9" applyFont="1" applyFill="1" applyAlignment="1">
      <alignment horizontal="right" vertical="top" wrapText="1"/>
    </xf>
    <xf numFmtId="0" fontId="9" fillId="6" borderId="0" xfId="9" applyFont="1" applyFill="1" applyAlignment="1">
      <alignment vertical="top" wrapText="1"/>
    </xf>
    <xf numFmtId="0" fontId="2" fillId="0" borderId="0" xfId="3" applyFont="1"/>
    <xf numFmtId="0" fontId="15" fillId="0" borderId="0" xfId="0" applyFont="1" applyAlignment="1">
      <alignment vertical="top" wrapText="1"/>
      <protection locked="0"/>
    </xf>
    <xf numFmtId="0" fontId="25" fillId="0" borderId="0" xfId="0" applyFont="1" applyAlignment="1">
      <alignment vertical="top" wrapText="1"/>
      <protection locked="0"/>
    </xf>
    <xf numFmtId="0" fontId="26" fillId="0" borderId="0" xfId="3" applyFont="1"/>
    <xf numFmtId="0" fontId="15" fillId="0" borderId="0" xfId="0" applyFont="1" applyProtection="1"/>
    <xf numFmtId="0" fontId="15" fillId="0" borderId="0" xfId="0" applyFont="1">
      <protection locked="0"/>
    </xf>
    <xf numFmtId="0" fontId="15" fillId="7" borderId="0" xfId="0" applyFont="1" applyFill="1" applyProtection="1"/>
    <xf numFmtId="0" fontId="15" fillId="8" borderId="0" xfId="0" applyFont="1" applyFill="1" applyProtection="1"/>
    <xf numFmtId="0" fontId="8" fillId="6" borderId="0" xfId="9" applyFont="1" applyFill="1" applyAlignment="1">
      <alignment horizontal="center" vertical="top" wrapText="1"/>
    </xf>
    <xf numFmtId="0" fontId="27" fillId="0" borderId="0" xfId="0" applyFont="1" applyAlignment="1">
      <alignment vertical="top"/>
      <protection locked="0"/>
    </xf>
    <xf numFmtId="0" fontId="24" fillId="6" borderId="0" xfId="9" applyFont="1" applyFill="1" applyAlignment="1">
      <alignment horizontal="right" vertical="top" wrapText="1"/>
    </xf>
    <xf numFmtId="0" fontId="1" fillId="9" borderId="11" xfId="0" applyFont="1" applyFill="1" applyBorder="1">
      <protection locked="0"/>
    </xf>
    <xf numFmtId="0" fontId="1" fillId="0" borderId="0" xfId="3" applyFont="1"/>
    <xf numFmtId="0" fontId="8" fillId="2" borderId="3" xfId="5" applyFont="1" applyFill="1" applyBorder="1" applyAlignment="1" applyProtection="1">
      <alignment horizontal="center" vertical="center"/>
    </xf>
    <xf numFmtId="0" fontId="8" fillId="3" borderId="1" xfId="5" applyFont="1" applyFill="1" applyBorder="1" applyAlignment="1" applyProtection="1">
      <alignment horizontal="center" vertical="center"/>
    </xf>
    <xf numFmtId="0" fontId="7" fillId="0" borderId="0" xfId="5" applyFont="1" applyAlignment="1">
      <alignment horizontal="center" vertical="center" wrapText="1"/>
      <protection locked="0"/>
    </xf>
    <xf numFmtId="0" fontId="13" fillId="5" borderId="6" xfId="5" applyFont="1" applyFill="1" applyBorder="1" applyAlignment="1" applyProtection="1">
      <alignment horizontal="center" vertical="center"/>
    </xf>
    <xf numFmtId="0" fontId="8" fillId="5" borderId="6" xfId="5" applyFont="1" applyFill="1" applyBorder="1" applyAlignment="1" applyProtection="1">
      <alignment horizontal="center" vertical="center"/>
    </xf>
    <xf numFmtId="164" fontId="8" fillId="5" borderId="6" xfId="5" applyNumberFormat="1" applyFont="1" applyFill="1" applyBorder="1" applyAlignment="1" applyProtection="1">
      <alignment horizontal="center" vertical="center"/>
    </xf>
    <xf numFmtId="164" fontId="9" fillId="3" borderId="1" xfId="5" applyNumberFormat="1" applyFont="1" applyFill="1" applyBorder="1" applyAlignment="1" applyProtection="1">
      <alignment horizontal="center" vertical="center"/>
    </xf>
    <xf numFmtId="0" fontId="8" fillId="6" borderId="0" xfId="9" applyFont="1" applyFill="1" applyAlignment="1">
      <alignment vertical="top" wrapText="1"/>
    </xf>
    <xf numFmtId="0" fontId="28" fillId="4" borderId="1" xfId="0" applyFont="1" applyFill="1" applyBorder="1" applyAlignment="1">
      <alignment horizontal="left" vertical="center" wrapText="1"/>
      <protection locked="0"/>
    </xf>
    <xf numFmtId="0" fontId="29" fillId="0" borderId="0" xfId="0" applyFont="1" applyAlignment="1" applyProtection="1">
      <alignment horizontal="left" vertical="center" wrapText="1"/>
    </xf>
    <xf numFmtId="0" fontId="29" fillId="0" borderId="5" xfId="5" applyFont="1" applyBorder="1" applyAlignment="1">
      <alignment horizontal="left" vertical="center" wrapText="1"/>
      <protection locked="0"/>
    </xf>
    <xf numFmtId="0" fontId="29" fillId="0" borderId="1" xfId="5" applyFont="1" applyBorder="1" applyAlignment="1">
      <alignment horizontal="center" vertical="center"/>
      <protection locked="0"/>
    </xf>
    <xf numFmtId="164" fontId="29" fillId="0" borderId="1" xfId="5" applyNumberFormat="1" applyFont="1" applyBorder="1" applyAlignment="1">
      <alignment horizontal="center" vertical="center" wrapText="1"/>
      <protection locked="0"/>
    </xf>
    <xf numFmtId="164" fontId="29" fillId="0" borderId="1" xfId="5" applyNumberFormat="1" applyFont="1" applyBorder="1" applyAlignment="1">
      <alignment horizontal="center" vertical="center"/>
      <protection locked="0"/>
    </xf>
    <xf numFmtId="0" fontId="29" fillId="0" borderId="1" xfId="5" applyFont="1" applyBorder="1" applyAlignment="1">
      <alignment horizontal="center" vertical="center" wrapText="1"/>
      <protection locked="0"/>
    </xf>
    <xf numFmtId="0" fontId="29" fillId="0" borderId="0" xfId="5" applyFont="1" applyAlignment="1">
      <alignment horizontal="left" vertical="center" wrapText="1"/>
      <protection locked="0"/>
    </xf>
    <xf numFmtId="0" fontId="29" fillId="0" borderId="1" xfId="5" applyFont="1" applyBorder="1" applyAlignment="1">
      <alignment horizontal="left" vertical="center"/>
      <protection locked="0"/>
    </xf>
    <xf numFmtId="0" fontId="29" fillId="0" borderId="0" xfId="0" applyFont="1" applyAlignment="1" applyProtection="1">
      <alignment horizontal="left" vertical="center"/>
    </xf>
    <xf numFmtId="0" fontId="29" fillId="0" borderId="4" xfId="5" applyFont="1" applyBorder="1" applyAlignment="1">
      <alignment horizontal="left" vertical="center" wrapText="1"/>
      <protection locked="0"/>
    </xf>
    <xf numFmtId="164" fontId="29" fillId="0" borderId="4" xfId="5" applyNumberFormat="1" applyFont="1" applyBorder="1" applyAlignment="1">
      <alignment horizontal="center" vertical="center" wrapText="1"/>
      <protection locked="0"/>
    </xf>
    <xf numFmtId="164" fontId="29" fillId="0" borderId="4" xfId="5" applyNumberFormat="1" applyFont="1" applyBorder="1" applyAlignment="1">
      <alignment horizontal="center" vertical="center"/>
      <protection locked="0"/>
    </xf>
    <xf numFmtId="0" fontId="29" fillId="0" borderId="1" xfId="5" applyFont="1" applyBorder="1" applyAlignment="1">
      <alignment horizontal="left" vertical="center" wrapText="1"/>
      <protection locked="0"/>
    </xf>
    <xf numFmtId="0" fontId="29" fillId="0" borderId="5" xfId="5" applyFont="1" applyBorder="1" applyAlignment="1">
      <alignment horizontal="left" vertical="center"/>
      <protection locked="0"/>
    </xf>
    <xf numFmtId="0" fontId="28" fillId="4" borderId="1" xfId="0" applyFont="1" applyFill="1" applyBorder="1" applyAlignment="1">
      <alignment horizontal="center" vertical="center" wrapText="1"/>
      <protection locked="0"/>
    </xf>
    <xf numFmtId="0" fontId="29" fillId="0" borderId="5" xfId="5" applyFont="1" applyBorder="1" applyAlignment="1">
      <alignment vertical="center"/>
      <protection locked="0"/>
    </xf>
    <xf numFmtId="0" fontId="29" fillId="0" borderId="0" xfId="5" applyFont="1" applyAlignment="1">
      <alignment vertical="center" wrapText="1"/>
      <protection locked="0"/>
    </xf>
    <xf numFmtId="0" fontId="29" fillId="0" borderId="1" xfId="5" applyFont="1" applyBorder="1" applyAlignment="1">
      <alignment vertical="center"/>
      <protection locked="0"/>
    </xf>
    <xf numFmtId="0" fontId="30" fillId="0" borderId="0" xfId="5" applyFont="1" applyAlignment="1">
      <alignment vertical="center" wrapText="1"/>
      <protection locked="0"/>
    </xf>
    <xf numFmtId="0" fontId="29" fillId="0" borderId="1" xfId="5" applyFont="1" applyBorder="1">
      <protection locked="0"/>
    </xf>
    <xf numFmtId="0" fontId="30" fillId="0" borderId="0" xfId="5" applyFont="1" applyAlignment="1">
      <alignment vertical="top" wrapText="1"/>
      <protection locked="0"/>
    </xf>
    <xf numFmtId="0" fontId="8" fillId="0" borderId="0" xfId="5" applyFont="1" applyAlignment="1">
      <alignment vertical="top" wrapText="1"/>
      <protection locked="0"/>
    </xf>
    <xf numFmtId="0" fontId="18" fillId="3" borderId="10" xfId="0" applyFont="1" applyFill="1" applyBorder="1" applyAlignment="1">
      <alignment horizontal="center" vertical="top" wrapText="1"/>
      <protection locked="0"/>
    </xf>
    <xf numFmtId="0" fontId="9" fillId="3" borderId="1" xfId="5" applyFont="1" applyFill="1" applyBorder="1" applyAlignment="1" applyProtection="1">
      <alignment horizontal="center" vertical="top" wrapText="1"/>
    </xf>
    <xf numFmtId="0" fontId="9" fillId="3" borderId="5" xfId="5" applyFont="1" applyFill="1" applyBorder="1" applyAlignment="1" applyProtection="1">
      <alignment horizontal="center" vertical="top" wrapText="1"/>
    </xf>
    <xf numFmtId="0" fontId="18" fillId="3" borderId="1" xfId="0" applyFont="1" applyFill="1" applyBorder="1" applyAlignment="1">
      <alignment horizontal="center" vertical="top" wrapText="1"/>
      <protection locked="0"/>
    </xf>
    <xf numFmtId="0" fontId="31" fillId="0" borderId="0" xfId="0" applyFont="1" applyAlignment="1">
      <alignment horizontal="left" vertical="center"/>
      <protection locked="0"/>
    </xf>
    <xf numFmtId="0" fontId="8" fillId="0" borderId="0" xfId="0" applyFont="1" applyAlignment="1">
      <alignment vertical="top"/>
      <protection locked="0"/>
    </xf>
    <xf numFmtId="0" fontId="7" fillId="0" borderId="0" xfId="0" applyFont="1" applyAlignment="1">
      <alignment vertical="top"/>
      <protection locked="0"/>
    </xf>
    <xf numFmtId="0" fontId="24" fillId="6" borderId="0" xfId="9" applyFont="1" applyFill="1" applyAlignment="1">
      <alignment vertical="top" wrapText="1"/>
    </xf>
    <xf numFmtId="0" fontId="8" fillId="0" borderId="1" xfId="9" applyFont="1" applyBorder="1" applyAlignment="1">
      <alignment horizontal="center" vertical="top" wrapText="1"/>
    </xf>
    <xf numFmtId="0" fontId="8" fillId="6" borderId="1" xfId="9" applyFont="1" applyFill="1" applyBorder="1" applyAlignment="1">
      <alignment horizontal="center" vertical="top" wrapText="1"/>
    </xf>
    <xf numFmtId="0" fontId="24" fillId="0" borderId="0" xfId="9" applyFont="1" applyAlignment="1">
      <alignment vertical="top" wrapText="1"/>
    </xf>
    <xf numFmtId="0" fontId="31" fillId="6" borderId="0" xfId="9" applyFont="1" applyFill="1" applyAlignment="1">
      <alignment vertical="top" wrapText="1"/>
    </xf>
    <xf numFmtId="49" fontId="21" fillId="0" borderId="0" xfId="0" applyNumberFormat="1" applyFont="1" applyAlignment="1">
      <alignment horizontal="center" vertical="center"/>
      <protection locked="0"/>
    </xf>
    <xf numFmtId="0" fontId="10" fillId="0" borderId="0" xfId="0" applyFont="1" applyAlignment="1">
      <alignment horizontal="center" vertical="center"/>
      <protection locked="0"/>
    </xf>
    <xf numFmtId="0" fontId="9" fillId="0" borderId="0" xfId="0" applyFont="1" applyAlignment="1">
      <alignment vertical="top"/>
      <protection locked="0"/>
    </xf>
    <xf numFmtId="0" fontId="9" fillId="0" borderId="0" xfId="0" applyFont="1" applyAlignment="1">
      <alignment horizontal="center" vertical="center" wrapText="1"/>
      <protection locked="0"/>
    </xf>
    <xf numFmtId="49" fontId="20" fillId="0" borderId="9" xfId="0" applyNumberFormat="1" applyFont="1" applyBorder="1" applyAlignment="1">
      <alignment horizontal="left" vertical="center" wrapText="1"/>
      <protection locked="0"/>
    </xf>
    <xf numFmtId="49" fontId="20" fillId="0" borderId="0" xfId="0" applyNumberFormat="1" applyFont="1" applyAlignment="1">
      <alignment horizontal="left" vertical="center" wrapText="1"/>
      <protection locked="0"/>
    </xf>
    <xf numFmtId="0" fontId="8" fillId="0" borderId="5" xfId="9" applyFont="1" applyBorder="1" applyAlignment="1">
      <alignment horizontal="center" vertical="top" wrapText="1"/>
    </xf>
    <xf numFmtId="0" fontId="8" fillId="0" borderId="6" xfId="9" applyFont="1" applyBorder="1" applyAlignment="1">
      <alignment horizontal="center" vertical="top" wrapText="1"/>
    </xf>
    <xf numFmtId="0" fontId="8" fillId="0" borderId="7" xfId="9" applyFont="1" applyBorder="1" applyAlignment="1">
      <alignment horizontal="center" vertical="top" wrapText="1"/>
    </xf>
    <xf numFmtId="0" fontId="8" fillId="6" borderId="5" xfId="9" applyFont="1" applyFill="1" applyBorder="1" applyAlignment="1">
      <alignment horizontal="center" vertical="top" wrapText="1"/>
    </xf>
    <xf numFmtId="0" fontId="8" fillId="6" borderId="6" xfId="9" applyFont="1" applyFill="1" applyBorder="1" applyAlignment="1">
      <alignment horizontal="center" vertical="top" wrapText="1"/>
    </xf>
    <xf numFmtId="0" fontId="8" fillId="6" borderId="7" xfId="9" applyFont="1" applyFill="1" applyBorder="1" applyAlignment="1">
      <alignment horizontal="center" vertical="top" wrapText="1"/>
    </xf>
    <xf numFmtId="0" fontId="9" fillId="6" borderId="0" xfId="9" applyFont="1" applyFill="1" applyAlignment="1">
      <alignment vertical="top" wrapText="1"/>
    </xf>
    <xf numFmtId="0" fontId="24" fillId="6" borderId="0" xfId="9" applyFont="1" applyFill="1" applyAlignment="1">
      <alignment horizontal="right" vertical="top" wrapText="1"/>
    </xf>
    <xf numFmtId="0" fontId="24" fillId="6" borderId="8" xfId="9" applyFont="1" applyFill="1" applyBorder="1" applyAlignment="1">
      <alignment horizontal="right" vertical="top" wrapText="1"/>
    </xf>
    <xf numFmtId="0" fontId="29" fillId="0" borderId="1" xfId="5" applyFont="1" applyBorder="1" applyAlignment="1">
      <alignment vertical="center"/>
      <protection locked="0"/>
    </xf>
    <xf numFmtId="0" fontId="29" fillId="0" borderId="1" xfId="5" applyFont="1" applyBorder="1">
      <protection locked="0"/>
    </xf>
    <xf numFmtId="0" fontId="9" fillId="3" borderId="1" xfId="5" applyFont="1" applyFill="1" applyBorder="1" applyProtection="1"/>
    <xf numFmtId="0" fontId="29" fillId="0" borderId="5" xfId="5" applyFont="1" applyBorder="1" applyAlignment="1">
      <alignment horizontal="left" vertical="center" wrapText="1"/>
      <protection locked="0"/>
    </xf>
    <xf numFmtId="0" fontId="29" fillId="0" borderId="6" xfId="5" applyFont="1" applyBorder="1" applyAlignment="1">
      <alignment horizontal="left" vertical="center" wrapText="1"/>
      <protection locked="0"/>
    </xf>
    <xf numFmtId="0" fontId="29" fillId="0" borderId="7" xfId="5" applyFont="1" applyBorder="1" applyAlignment="1">
      <alignment horizontal="left" vertical="center" wrapText="1"/>
      <protection locked="0"/>
    </xf>
    <xf numFmtId="0" fontId="29" fillId="0" borderId="1" xfId="5" applyFont="1" applyBorder="1" applyAlignment="1">
      <alignment horizontal="left" vertical="center" wrapText="1"/>
      <protection locked="0"/>
    </xf>
    <xf numFmtId="0" fontId="10" fillId="5" borderId="5" xfId="5" applyFont="1" applyFill="1" applyBorder="1" applyAlignment="1" applyProtection="1">
      <alignment horizontal="left" vertical="top"/>
    </xf>
    <xf numFmtId="0" fontId="10" fillId="5" borderId="6" xfId="5" applyFont="1" applyFill="1" applyBorder="1" applyAlignment="1" applyProtection="1">
      <alignment horizontal="left" vertical="top"/>
    </xf>
    <xf numFmtId="0" fontId="13" fillId="5" borderId="6" xfId="5" applyFont="1" applyFill="1" applyBorder="1" applyAlignment="1" applyProtection="1">
      <alignment horizontal="left" vertical="top"/>
    </xf>
    <xf numFmtId="0" fontId="8" fillId="2" borderId="2" xfId="5" applyFont="1" applyFill="1" applyBorder="1" applyAlignment="1" applyProtection="1">
      <alignment horizontal="center" vertical="center"/>
    </xf>
    <xf numFmtId="0" fontId="7" fillId="2" borderId="3" xfId="5" applyFont="1" applyFill="1" applyBorder="1" applyAlignment="1" applyProtection="1">
      <alignment horizontal="center" vertical="center"/>
    </xf>
    <xf numFmtId="0" fontId="9" fillId="3" borderId="5" xfId="5" applyFont="1" applyFill="1" applyBorder="1" applyAlignment="1" applyProtection="1">
      <alignment horizontal="center" vertical="top"/>
    </xf>
    <xf numFmtId="0" fontId="9" fillId="3" borderId="6" xfId="5" applyFont="1" applyFill="1" applyBorder="1" applyAlignment="1" applyProtection="1">
      <alignment horizontal="center" vertical="top"/>
    </xf>
    <xf numFmtId="0" fontId="9" fillId="3" borderId="7" xfId="5" applyFont="1" applyFill="1" applyBorder="1" applyAlignment="1" applyProtection="1">
      <alignment horizontal="center" vertical="top"/>
    </xf>
    <xf numFmtId="0" fontId="29" fillId="0" borderId="5" xfId="5" applyFont="1" applyBorder="1" applyAlignment="1">
      <alignment vertical="center" wrapText="1"/>
      <protection locked="0"/>
    </xf>
    <xf numFmtId="0" fontId="29" fillId="0" borderId="6" xfId="5" applyFont="1" applyBorder="1" applyAlignment="1">
      <alignment vertical="center" wrapText="1"/>
      <protection locked="0"/>
    </xf>
    <xf numFmtId="0" fontId="29" fillId="0" borderId="7" xfId="5" applyFont="1" applyBorder="1" applyAlignment="1">
      <alignment vertical="center" wrapText="1"/>
      <protection locked="0"/>
    </xf>
    <xf numFmtId="0" fontId="28" fillId="10" borderId="1" xfId="0" applyFont="1" applyFill="1" applyBorder="1" applyAlignment="1">
      <alignment horizontal="center" vertical="center" wrapText="1"/>
      <protection locked="0"/>
    </xf>
    <xf numFmtId="0" fontId="32" fillId="10" borderId="1" xfId="0" applyFont="1" applyFill="1" applyBorder="1" applyAlignment="1" applyProtection="1">
      <alignment horizontal="left" vertical="center" wrapText="1"/>
    </xf>
    <xf numFmtId="0" fontId="29" fillId="10" borderId="5" xfId="5" applyFont="1" applyFill="1" applyBorder="1" applyAlignment="1">
      <alignment horizontal="left" vertical="top" wrapText="1"/>
      <protection locked="0"/>
    </xf>
    <xf numFmtId="0" fontId="29" fillId="10" borderId="5" xfId="5" applyFont="1" applyFill="1" applyBorder="1" applyAlignment="1">
      <alignment horizontal="left" vertical="top" wrapText="1"/>
      <protection locked="0"/>
    </xf>
    <xf numFmtId="0" fontId="29" fillId="10" borderId="6" xfId="5" applyFont="1" applyFill="1" applyBorder="1" applyAlignment="1">
      <alignment horizontal="left" vertical="top" wrapText="1"/>
      <protection locked="0"/>
    </xf>
    <xf numFmtId="0" fontId="29" fillId="10" borderId="7" xfId="5" applyFont="1" applyFill="1" applyBorder="1" applyAlignment="1">
      <alignment horizontal="left" vertical="top" wrapText="1"/>
      <protection locked="0"/>
    </xf>
    <xf numFmtId="164" fontId="34" fillId="10" borderId="1" xfId="5" applyNumberFormat="1" applyFont="1" applyFill="1" applyBorder="1" applyAlignment="1">
      <alignment horizontal="center" vertical="center" wrapText="1"/>
      <protection locked="0"/>
    </xf>
    <xf numFmtId="164" fontId="29" fillId="10" borderId="1" xfId="5" applyNumberFormat="1" applyFont="1" applyFill="1" applyBorder="1" applyAlignment="1">
      <alignment horizontal="center" vertical="center" wrapText="1"/>
      <protection locked="0"/>
    </xf>
    <xf numFmtId="164" fontId="29" fillId="10" borderId="5" xfId="5" applyNumberFormat="1" applyFont="1" applyFill="1" applyBorder="1" applyAlignment="1">
      <alignment horizontal="left" vertical="top" wrapText="1"/>
      <protection locked="0"/>
    </xf>
    <xf numFmtId="164" fontId="29" fillId="10" borderId="6" xfId="5" applyNumberFormat="1" applyFont="1" applyFill="1" applyBorder="1" applyAlignment="1">
      <alignment horizontal="left" vertical="top" wrapText="1"/>
      <protection locked="0"/>
    </xf>
    <xf numFmtId="164" fontId="29" fillId="10" borderId="7" xfId="5" applyNumberFormat="1" applyFont="1" applyFill="1" applyBorder="1" applyAlignment="1">
      <alignment horizontal="left" vertical="top" wrapText="1"/>
      <protection locked="0"/>
    </xf>
    <xf numFmtId="0" fontId="32" fillId="10" borderId="1" xfId="5" applyFont="1" applyFill="1" applyBorder="1" applyAlignment="1">
      <alignment horizontal="center" vertical="center" wrapText="1"/>
      <protection locked="0"/>
    </xf>
  </cellXfs>
  <cellStyles count="10">
    <cellStyle name="Normal" xfId="0" builtinId="0"/>
    <cellStyle name="Normal 2" xfId="1" xr:uid="{00000000-0005-0000-0000-000002000000}"/>
    <cellStyle name="Normal 2 2" xfId="5" xr:uid="{00000000-0005-0000-0000-000003000000}"/>
    <cellStyle name="Normal 2 3" xfId="7" xr:uid="{E304C18F-EB62-4519-837D-30E51E4C2740}"/>
    <cellStyle name="Normal 3" xfId="2" xr:uid="{00000000-0005-0000-0000-000004000000}"/>
    <cellStyle name="Normal 3 2" xfId="8" xr:uid="{6D38A983-FE22-4B5B-A56B-571FF3F5F0A4}"/>
    <cellStyle name="Normal 4" xfId="3" xr:uid="{00000000-0005-0000-0000-000005000000}"/>
    <cellStyle name="Normal 4 2" xfId="6" xr:uid="{00000000-0005-0000-0000-000006000000}"/>
    <cellStyle name="Normal 5" xfId="4" xr:uid="{00000000-0005-0000-0000-000007000000}"/>
    <cellStyle name="Normal 6" xfId="9" xr:uid="{619D0BA9-646A-4E10-9B05-B7DEFB15044D}"/>
  </cellStyles>
  <dxfs count="21">
    <dxf>
      <fill>
        <patternFill>
          <bgColor rgb="FFFF0000"/>
        </patternFill>
      </fill>
    </dxf>
    <dxf>
      <fill>
        <patternFill>
          <bgColor rgb="FFFFC000"/>
        </patternFill>
      </fill>
    </dxf>
    <dxf>
      <fill>
        <patternFill>
          <bgColor rgb="FFFF0000"/>
        </patternFill>
      </fill>
    </dxf>
    <dxf>
      <fill>
        <patternFill>
          <bgColor rgb="FFFFC000"/>
        </patternFill>
      </fill>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i val="0"/>
        <strike val="0"/>
        <condense val="0"/>
        <extend val="0"/>
        <outline val="0"/>
        <shadow val="0"/>
        <u val="none"/>
        <vertAlign val="baseline"/>
        <sz val="11"/>
        <color theme="1"/>
        <name val="Calibri"/>
        <scheme val="minor"/>
      </font>
    </dxf>
    <dxf>
      <font>
        <strike val="0"/>
        <outline val="0"/>
        <shadow val="0"/>
        <u val="none"/>
        <vertAlign val="baseline"/>
        <sz val="11"/>
        <color auto="1"/>
        <name val="Calibri"/>
        <family val="2"/>
        <scheme val="minor"/>
      </font>
      <protection locked="1" hidden="0"/>
    </dxf>
    <dxf>
      <font>
        <strike val="0"/>
        <outline val="0"/>
        <shadow val="0"/>
        <u val="none"/>
        <vertAlign val="baseline"/>
        <sz val="11"/>
        <color auto="1"/>
        <name val="Calibri"/>
        <family val="2"/>
        <scheme val="minor"/>
      </font>
      <protection locked="1" hidden="0"/>
    </dxf>
    <dxf>
      <font>
        <b/>
        <i val="0"/>
        <strike val="0"/>
        <condense val="0"/>
        <extend val="0"/>
        <outline val="0"/>
        <shadow val="0"/>
        <u val="none"/>
        <vertAlign val="baseline"/>
        <sz val="11"/>
        <color theme="1"/>
        <name val="Calibri"/>
        <scheme val="minor"/>
      </font>
    </dxf>
    <dxf>
      <font>
        <strike val="0"/>
        <outline val="0"/>
        <shadow val="0"/>
        <u val="none"/>
        <vertAlign val="baseline"/>
        <sz val="11"/>
        <color auto="1"/>
        <name val="Calibri"/>
        <family val="2"/>
        <scheme val="minor"/>
      </font>
      <protection locked="1" hidden="0"/>
    </dxf>
    <dxf>
      <font>
        <strike val="0"/>
        <outline val="0"/>
        <shadow val="0"/>
        <u val="none"/>
        <vertAlign val="baseline"/>
        <sz val="11"/>
        <color auto="1"/>
        <name val="Calibri"/>
        <family val="2"/>
        <scheme val="minor"/>
      </font>
      <protection locked="1" hidden="0"/>
    </dxf>
    <dxf>
      <font>
        <b/>
        <i val="0"/>
        <strike val="0"/>
        <condense val="0"/>
        <extend val="0"/>
        <outline val="0"/>
        <shadow val="0"/>
        <u val="none"/>
        <vertAlign val="baseline"/>
        <sz val="11"/>
        <color theme="1"/>
        <name val="Calibri"/>
        <scheme val="minor"/>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B0C4DE"/>
      <rgbColor rgb="00FFFFCC"/>
      <rgbColor rgb="00D7D7D7"/>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A3"/>
      <color rgb="FFFFFFC9"/>
      <color rgb="FFF2FDB9"/>
      <color rgb="FFF4F7BF"/>
      <color rgb="FFF4F6DA"/>
      <color rgb="FFFFFFCC"/>
      <color rgb="FFE6B8B7"/>
      <color rgb="FF8FB4D9"/>
      <color rgb="FFA7E0A4"/>
      <color rgb="FFE0A5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0</xdr:col>
      <xdr:colOff>29766</xdr:colOff>
      <xdr:row>0</xdr:row>
      <xdr:rowOff>25718</xdr:rowOff>
    </xdr:from>
    <xdr:to>
      <xdr:col>3</xdr:col>
      <xdr:colOff>148828</xdr:colOff>
      <xdr:row>1</xdr:row>
      <xdr:rowOff>10002</xdr:rowOff>
    </xdr:to>
    <xdr:pic>
      <xdr:nvPicPr>
        <xdr:cNvPr id="2" name="departmentImag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29766" y="25718"/>
          <a:ext cx="2176462" cy="117634"/>
        </a:xfrm>
        <a:prstGeom prst="rect">
          <a:avLst/>
        </a:prstGeom>
      </xdr:spPr>
    </xdr:pic>
    <xdr:clientData/>
  </xdr:twoCellAnchor>
  <xdr:twoCellAnchor>
    <xdr:from>
      <xdr:col>0</xdr:col>
      <xdr:colOff>29766</xdr:colOff>
      <xdr:row>0</xdr:row>
      <xdr:rowOff>25718</xdr:rowOff>
    </xdr:from>
    <xdr:to>
      <xdr:col>3</xdr:col>
      <xdr:colOff>148828</xdr:colOff>
      <xdr:row>1</xdr:row>
      <xdr:rowOff>10002</xdr:rowOff>
    </xdr:to>
    <xdr:pic>
      <xdr:nvPicPr>
        <xdr:cNvPr id="3" name="departmentImage">
          <a:extLst>
            <a:ext uri="{FF2B5EF4-FFF2-40B4-BE49-F238E27FC236}">
              <a16:creationId xmlns:a16="http://schemas.microsoft.com/office/drawing/2014/main" id="{CE3E81A8-7876-4B4A-823A-756286266024}"/>
            </a:ext>
          </a:extLst>
        </xdr:cNvPr>
        <xdr:cNvPicPr>
          <a:picLocks noChangeAspect="1"/>
        </xdr:cNvPicPr>
      </xdr:nvPicPr>
      <xdr:blipFill>
        <a:blip xmlns:r="http://schemas.openxmlformats.org/officeDocument/2006/relationships" r:embed="rId1" cstate="print"/>
        <a:stretch>
          <a:fillRect/>
        </a:stretch>
      </xdr:blipFill>
      <xdr:spPr>
        <a:xfrm>
          <a:off x="29766" y="25718"/>
          <a:ext cx="2366962" cy="184309"/>
        </a:xfrm>
        <a:prstGeom prst="rect">
          <a:avLst/>
        </a:prstGeom>
      </xdr:spPr>
    </xdr:pic>
    <xdr:clientData/>
  </xdr:twoCellAnchor>
  <xdr:twoCellAnchor>
    <xdr:from>
      <xdr:col>0</xdr:col>
      <xdr:colOff>29766</xdr:colOff>
      <xdr:row>0</xdr:row>
      <xdr:rowOff>25718</xdr:rowOff>
    </xdr:from>
    <xdr:to>
      <xdr:col>3</xdr:col>
      <xdr:colOff>148828</xdr:colOff>
      <xdr:row>1</xdr:row>
      <xdr:rowOff>10002</xdr:rowOff>
    </xdr:to>
    <xdr:pic>
      <xdr:nvPicPr>
        <xdr:cNvPr id="4" name="departmentImage">
          <a:extLst>
            <a:ext uri="{FF2B5EF4-FFF2-40B4-BE49-F238E27FC236}">
              <a16:creationId xmlns:a16="http://schemas.microsoft.com/office/drawing/2014/main" id="{90B72105-7568-47E8-9394-57D0899D21BD}"/>
            </a:ext>
          </a:extLst>
        </xdr:cNvPr>
        <xdr:cNvPicPr>
          <a:picLocks noChangeAspect="1"/>
        </xdr:cNvPicPr>
      </xdr:nvPicPr>
      <xdr:blipFill>
        <a:blip xmlns:r="http://schemas.openxmlformats.org/officeDocument/2006/relationships" r:embed="rId1" cstate="print"/>
        <a:stretch>
          <a:fillRect/>
        </a:stretch>
      </xdr:blipFill>
      <xdr:spPr>
        <a:xfrm>
          <a:off x="29766" y="25718"/>
          <a:ext cx="2366962" cy="1843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295275</xdr:colOff>
          <xdr:row>45</xdr:row>
          <xdr:rowOff>114300</xdr:rowOff>
        </xdr:from>
        <xdr:to>
          <xdr:col>0</xdr:col>
          <xdr:colOff>609600</xdr:colOff>
          <xdr:row>47</xdr:row>
          <xdr:rowOff>57150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40</xdr:row>
          <xdr:rowOff>133350</xdr:rowOff>
        </xdr:from>
        <xdr:to>
          <xdr:col>0</xdr:col>
          <xdr:colOff>619125</xdr:colOff>
          <xdr:row>42</xdr:row>
          <xdr:rowOff>76200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zammitc\Downloads\FN-FNIIP_2024-05-07_4-121.xlsx" TargetMode="External"/><Relationship Id="rId1" Type="http://schemas.openxmlformats.org/officeDocument/2006/relationships/externalLinkPath" Target="/Users/zammitc/Downloads/FN-FNIIP_2024-05-07_4-12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zammitc\Downloads\Project%20Creation_2024-04-22_4.xlsx" TargetMode="External"/><Relationship Id="rId1" Type="http://schemas.openxmlformats.org/officeDocument/2006/relationships/externalLinkPath" Target="/Users/zammitc/Downloads/Project%20Creation_2024-04-22_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zammitc\AppData\Local\Microsoft\Windows\INetCache\Content.Outlook\W1LV9G4K\2024-2025%20FNIIP%20Template%20-%20Block_Non-Block-TESTAGAIN.xlsx" TargetMode="External"/><Relationship Id="rId1" Type="http://schemas.openxmlformats.org/officeDocument/2006/relationships/externalLinkPath" Target="/Users/zammitc/AppData/Local/Microsoft/Windows/INetCache/Content.Outlook/W1LV9G4K/2024-2025%20FNIIP%20Template%20-%20Block_Non-Block-TESTAGA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idden"/>
      <sheetName val="Privacy Act"/>
      <sheetName val="Guide"/>
      <sheetName val="Funding Requests"/>
      <sheetName val="Priority Deficiencies to Action"/>
      <sheetName val="LOOKUPS_SHEET"/>
      <sheetName val="COPY4"/>
    </sheetNames>
    <sheetDataSet>
      <sheetData sheetId="0"/>
      <sheetData sheetId="1"/>
      <sheetData sheetId="2"/>
      <sheetData sheetId="3"/>
      <sheetData sheetId="4"/>
      <sheetData sheetId="5">
        <row r="2">
          <cell r="A2" t="str">
            <v>1 - Keep</v>
          </cell>
          <cell r="B2" t="str">
            <v>No</v>
          </cell>
          <cell r="C2" t="str">
            <v>4 - Major Capital</v>
          </cell>
          <cell r="D2" t="str">
            <v>Aanc_Inac.ICMS.Business.ProjectTracking.ProjectCategoryLookup.Unreviewed.Dynamic.4</v>
          </cell>
          <cell r="J2" t="str">
            <v>0 - Outstanding</v>
          </cell>
          <cell r="K2" t="str">
            <v>1 - O&amp;M</v>
          </cell>
          <cell r="L2" t="str">
            <v>1 - Minor Repairs</v>
          </cell>
          <cell r="M2" t="str">
            <v>1 - Health and Safety</v>
          </cell>
          <cell r="N2" t="str">
            <v>0 - Immediate</v>
          </cell>
        </row>
        <row r="3">
          <cell r="A3" t="str">
            <v>2 - Close</v>
          </cell>
          <cell r="B3" t="str">
            <v>Yes</v>
          </cell>
          <cell r="C3" t="str">
            <v>5 - Minor Capital</v>
          </cell>
          <cell r="D3" t="str">
            <v>Aanc_Inac.ICMS.Business.ProjectTracking.ProjectCategoryLookup.Unreviewed.Dynamic.5</v>
          </cell>
          <cell r="J3" t="str">
            <v>1 - Completed</v>
          </cell>
          <cell r="K3" t="str">
            <v>2 - Maintenance</v>
          </cell>
          <cell r="L3" t="str">
            <v>2 - Major Repairs</v>
          </cell>
          <cell r="M3" t="str">
            <v>2 - Restore Utility</v>
          </cell>
          <cell r="N3" t="str">
            <v>1 - Current Fiscal Year + 1 year</v>
          </cell>
        </row>
        <row r="4">
          <cell r="A4" t="str">
            <v>3 - Delete</v>
          </cell>
          <cell r="C4" t="str">
            <v>6 - Minor Capital Formula</v>
          </cell>
          <cell r="D4" t="str">
            <v>Aanc_Inac.ICMS.Business.ProjectTracking.ProjectCategoryLookup.Unreviewed.Dynamic.6</v>
          </cell>
          <cell r="J4" t="str">
            <v>2 - Cancelled</v>
          </cell>
          <cell r="K4" t="str">
            <v>3 - Other</v>
          </cell>
          <cell r="L4" t="str">
            <v>3 - Component Replacement</v>
          </cell>
          <cell r="M4" t="str">
            <v>3 - Arrest Deterioration</v>
          </cell>
          <cell r="N4" t="str">
            <v>2 - Current Fiscal Year + 2 years</v>
          </cell>
        </row>
        <row r="5">
          <cell r="A5" t="str">
            <v>4 - Edited</v>
          </cell>
          <cell r="C5" t="str">
            <v>7 - Operation and Maintenance (O&amp;M)</v>
          </cell>
          <cell r="D5" t="str">
            <v>Aanc_Inac.ICMS.Business.ProjectTracking.ProjectCategoryLookup.Unreviewed.Dynamic.7</v>
          </cell>
          <cell r="L5" t="str">
            <v>4 - Study</v>
          </cell>
          <cell r="M5" t="str">
            <v>4 - Operational</v>
          </cell>
          <cell r="N5" t="str">
            <v>3 - Current Fiscal Year + 3 years</v>
          </cell>
        </row>
        <row r="6">
          <cell r="C6" t="str">
            <v>10 - Other - non CFMP</v>
          </cell>
          <cell r="D6" t="str">
            <v>Aanc_Inac.ICMS.Business.ProjectTracking.ProjectCategoryLookup.Unreviewed.Dynamic.10</v>
          </cell>
          <cell r="L6" t="str">
            <v>5 - Asset Replacement</v>
          </cell>
          <cell r="M6" t="str">
            <v>5 - Conform to Code</v>
          </cell>
          <cell r="N6" t="str">
            <v>4 - Current Fiscal Year + 4 years</v>
          </cell>
        </row>
        <row r="7">
          <cell r="L7" t="str">
            <v>6 - Asset Upgrade</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idden"/>
      <sheetName val="Guide"/>
      <sheetName val="New Projects"/>
      <sheetName val="LOOKUPS_SHEET"/>
      <sheetName val="COPY3"/>
    </sheetNames>
    <sheetDataSet>
      <sheetData sheetId="0"/>
      <sheetData sheetId="1"/>
      <sheetData sheetId="2"/>
      <sheetData sheetId="3">
        <row r="2">
          <cell r="GA2" t="str">
            <v>1 - Asset Management</v>
          </cell>
        </row>
        <row r="3">
          <cell r="GA3" t="str">
            <v>2 - Capital Planning Study</v>
          </cell>
        </row>
        <row r="4">
          <cell r="GA4" t="str">
            <v>3 - Community Buildings</v>
          </cell>
        </row>
        <row r="5">
          <cell r="GA5" t="str">
            <v>4 - Connectivity</v>
          </cell>
        </row>
        <row r="6">
          <cell r="GA6" t="str">
            <v>5 - Contaminated Sites</v>
          </cell>
        </row>
        <row r="7">
          <cell r="GA7" t="str">
            <v>6 - Culture &amp; Rec</v>
          </cell>
        </row>
        <row r="8">
          <cell r="GA8" t="str">
            <v>7 - Education</v>
          </cell>
        </row>
        <row r="9">
          <cell r="GA9" t="str">
            <v>8 - Electrification/Energy Project</v>
          </cell>
        </row>
        <row r="10">
          <cell r="GA10" t="str">
            <v>9 - Equipment/Vehicles</v>
          </cell>
        </row>
        <row r="11">
          <cell r="GA11" t="str">
            <v>10 - Fire Protection</v>
          </cell>
        </row>
        <row r="12">
          <cell r="GA12" t="str">
            <v>11 - FNIF - First Nations Infrastructure Fund</v>
          </cell>
        </row>
        <row r="13">
          <cell r="GA13" t="str">
            <v>12 - Fuel Tanks</v>
          </cell>
        </row>
        <row r="14">
          <cell r="GA14" t="str">
            <v>13 - Garage Storage Facility</v>
          </cell>
        </row>
        <row r="15">
          <cell r="GA15" t="str">
            <v>14 - Gas Tax Fund</v>
          </cell>
        </row>
        <row r="16">
          <cell r="GA16" t="str">
            <v>15 - Growth Related</v>
          </cell>
        </row>
        <row r="17">
          <cell r="GA17" t="str">
            <v>16 - Housing</v>
          </cell>
        </row>
        <row r="18">
          <cell r="GA18" t="str">
            <v>18 - Housing Budget 2021</v>
          </cell>
        </row>
        <row r="19">
          <cell r="GA19" t="str">
            <v>19 - Infrastructure Other</v>
          </cell>
        </row>
        <row r="20">
          <cell r="GA20" t="str">
            <v>20 - LTDWA</v>
          </cell>
        </row>
        <row r="21">
          <cell r="GA21" t="str">
            <v>21 - O&amp;M</v>
          </cell>
        </row>
        <row r="22">
          <cell r="GA22" t="str">
            <v>23 - Regional Emergency Contingency</v>
          </cell>
        </row>
        <row r="23">
          <cell r="GA23" t="str">
            <v>24 - Roads &amp; Bridges</v>
          </cell>
        </row>
        <row r="24">
          <cell r="GA24" t="str">
            <v>25 - Schools Budget 2012</v>
          </cell>
        </row>
        <row r="25">
          <cell r="GA25" t="str">
            <v>26 - Solid Waste</v>
          </cell>
        </row>
        <row r="26">
          <cell r="GA26" t="str">
            <v>27 - Structural Mitigation</v>
          </cell>
        </row>
        <row r="27">
          <cell r="GA27" t="str">
            <v>29 - SWOP - Safe Water Operations Program</v>
          </cell>
        </row>
        <row r="28">
          <cell r="GA28" t="str">
            <v>30 - Water/Sewer</v>
          </cell>
        </row>
        <row r="29">
          <cell r="GA29" t="str">
            <v>31 - Winter Roads</v>
          </cell>
        </row>
        <row r="30">
          <cell r="GA30" t="str">
            <v>34 - EMAP</v>
          </cell>
        </row>
        <row r="31">
          <cell r="GA31" t="str">
            <v>100 - LED Solid waste - Landfill construction/upgrades</v>
          </cell>
        </row>
        <row r="32">
          <cell r="GA32" t="str">
            <v>101 - LED Solid waste - Transfer station construction/upgrades</v>
          </cell>
        </row>
        <row r="33">
          <cell r="GA33" t="str">
            <v>102 - LED Solid waste - Operations and Maintenance</v>
          </cell>
        </row>
        <row r="34">
          <cell r="GA34" t="str">
            <v>103 - LED Solid waste - Decommissioning/Closure</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t A Core Capital Allocation"/>
      <sheetName val="Part B Proposal Funding Request"/>
      <sheetName val="Part C Health Facility Request"/>
      <sheetName val="Project Categorization"/>
      <sheetName val="Part B Lists"/>
      <sheetName val="2024-2025 FNIIP Template - Bloc"/>
    </sheetNames>
    <sheetDataSet>
      <sheetData sheetId="0"/>
      <sheetData sheetId="1"/>
      <sheetData sheetId="2"/>
      <sheetData sheetId="3">
        <row r="2">
          <cell r="A2" t="str">
            <v>CustodialAssets</v>
          </cell>
        </row>
        <row r="3">
          <cell r="A3" t="str">
            <v>WaterAndWastewater</v>
          </cell>
        </row>
        <row r="4">
          <cell r="A4" t="str">
            <v>EduFacilities</v>
          </cell>
        </row>
        <row r="5">
          <cell r="A5" t="str">
            <v>OtherInfra</v>
          </cell>
        </row>
        <row r="6">
          <cell r="A6" t="str">
            <v>ContSites</v>
          </cell>
        </row>
        <row r="7">
          <cell r="A7" t="str">
            <v>Housing</v>
          </cell>
        </row>
        <row r="8">
          <cell r="A8" t="str">
            <v>SolidWMgmt</v>
          </cell>
        </row>
      </sheetData>
      <sheetData sheetId="4">
        <row r="1">
          <cell r="B1">
            <v>1</v>
          </cell>
          <cell r="C1">
            <v>1</v>
          </cell>
        </row>
        <row r="2">
          <cell r="B2">
            <v>2</v>
          </cell>
        </row>
        <row r="3">
          <cell r="B3">
            <v>3</v>
          </cell>
        </row>
        <row r="4">
          <cell r="B4">
            <v>4</v>
          </cell>
        </row>
        <row r="5">
          <cell r="B5">
            <v>5</v>
          </cell>
        </row>
        <row r="6">
          <cell r="B6">
            <v>6</v>
          </cell>
        </row>
        <row r="7">
          <cell r="B7">
            <v>7</v>
          </cell>
        </row>
        <row r="8">
          <cell r="B8">
            <v>8</v>
          </cell>
        </row>
        <row r="9">
          <cell r="B9">
            <v>9</v>
          </cell>
        </row>
        <row r="10">
          <cell r="B10">
            <v>10</v>
          </cell>
        </row>
        <row r="11">
          <cell r="B11">
            <v>11</v>
          </cell>
        </row>
        <row r="12">
          <cell r="B12">
            <v>12</v>
          </cell>
        </row>
        <row r="13">
          <cell r="B13">
            <v>13</v>
          </cell>
        </row>
        <row r="14">
          <cell r="B14">
            <v>14</v>
          </cell>
        </row>
        <row r="15">
          <cell r="B15">
            <v>15</v>
          </cell>
        </row>
        <row r="16">
          <cell r="B16">
            <v>16</v>
          </cell>
        </row>
        <row r="17">
          <cell r="B17">
            <v>17</v>
          </cell>
        </row>
        <row r="18">
          <cell r="B18">
            <v>18</v>
          </cell>
        </row>
        <row r="19">
          <cell r="B19">
            <v>19</v>
          </cell>
        </row>
        <row r="20">
          <cell r="B20">
            <v>20</v>
          </cell>
        </row>
        <row r="21">
          <cell r="B21">
            <v>21</v>
          </cell>
        </row>
        <row r="22">
          <cell r="B22">
            <v>22</v>
          </cell>
        </row>
        <row r="23">
          <cell r="B23">
            <v>23</v>
          </cell>
        </row>
        <row r="24">
          <cell r="B24">
            <v>24</v>
          </cell>
        </row>
        <row r="25">
          <cell r="B25">
            <v>25</v>
          </cell>
        </row>
        <row r="26">
          <cell r="B26">
            <v>26</v>
          </cell>
        </row>
        <row r="27">
          <cell r="B27">
            <v>27</v>
          </cell>
        </row>
        <row r="28">
          <cell r="B28">
            <v>28</v>
          </cell>
        </row>
        <row r="29">
          <cell r="B29">
            <v>29</v>
          </cell>
        </row>
        <row r="30">
          <cell r="B30">
            <v>30</v>
          </cell>
        </row>
        <row r="32">
          <cell r="A32" t="str">
            <v>1 - Connectivity / Broadband</v>
          </cell>
        </row>
        <row r="33">
          <cell r="A33" t="str">
            <v>2 - Contaminated Sites</v>
          </cell>
        </row>
        <row r="34">
          <cell r="A34" t="str">
            <v>3 - Electrification and Energy Sites</v>
          </cell>
        </row>
        <row r="35">
          <cell r="A35" t="str">
            <v>4 - Fire Protection</v>
          </cell>
        </row>
        <row r="36">
          <cell r="A36" t="str">
            <v>5 - Fuel Tanks</v>
          </cell>
        </row>
        <row r="37">
          <cell r="A37" t="str">
            <v>6 - Housing</v>
          </cell>
        </row>
        <row r="38">
          <cell r="A38" t="str">
            <v>7 - Roads and Bridges</v>
          </cell>
        </row>
        <row r="39">
          <cell r="A39" t="str">
            <v>8 - Schools</v>
          </cell>
        </row>
        <row r="40">
          <cell r="A40" t="str">
            <v>9 - Solid Waste</v>
          </cell>
        </row>
        <row r="41">
          <cell r="A41" t="str">
            <v>10 - Water and Sewer</v>
          </cell>
        </row>
        <row r="42">
          <cell r="A42" t="str">
            <v>11 - Other</v>
          </cell>
        </row>
      </sheetData>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F29:F47" totalsRowShown="0" headerRowDxfId="20" dataDxfId="19" headerRowCellStyle="Normal 4" dataCellStyle="Normal 4">
  <tableColumns count="1">
    <tableColumn id="1" xr3:uid="{00000000-0010-0000-0400-000001000000}" name="11 - Other Community Infrastructure" dataDxfId="18" dataCellStyle="Normal 4"/>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I29:I48" totalsRowShown="0" headerRowDxfId="17" dataDxfId="16" headerRowCellStyle="Normal 4" dataCellStyle="Normal 4">
  <tableColumns count="1">
    <tableColumn id="1" xr3:uid="{00000000-0010-0000-0700-000001000000}" name="13 - Solid Waste Management" dataDxfId="15" dataCellStyle="Normal 4"/>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B89:E100" totalsRowShown="0" headerRowDxfId="14" dataDxfId="13" headerRowCellStyle="Normal 4" dataCellStyle="Normal 4">
  <autoFilter ref="B89:E100" xr:uid="{00000000-0009-0000-0100-000009000000}"/>
  <tableColumns count="4">
    <tableColumn id="1" xr3:uid="{00000000-0010-0000-0800-000001000000}" name="Project Status" dataDxfId="12" dataCellStyle="Normal 4"/>
    <tableColumn id="2" xr3:uid="{00000000-0010-0000-0800-000002000000}" name="New or Existing Request" dataDxfId="11" dataCellStyle="Normal 4"/>
    <tableColumn id="3" xr3:uid="{A0426BAC-5F2D-4109-9E43-A4769CB912DC}" name="Project Type" dataDxfId="10" dataCellStyle="Normal 4"/>
    <tableColumn id="4" xr3:uid="{C85ACC7C-9AFF-400E-8CFE-E658D4523B50}" name="Project Start" dataDxfId="9" dataCellStyle="Normal 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C29:C30" totalsRowShown="0" headerRowDxfId="8" headerRowCellStyle="Normal 4" dataCellStyle="Normal 4">
  <tableColumns count="1">
    <tableColumn id="1" xr3:uid="{00000000-0010-0000-0100-000001000000}" name="12 - Custodial Assets" dataCellStyle="Normal 4"/>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D29:D38" totalsRowShown="0" headerRowDxfId="7" headerRowCellStyle="Normal 4" dataCellStyle="Normal 4">
  <tableColumns count="1">
    <tableColumn id="1" xr3:uid="{00000000-0010-0000-0200-000001000000}" name="10 - Water and Wastewater" dataCellStyle="Normal 4"/>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E29:E37" totalsRowShown="0" headerRowDxfId="6" headerRowCellStyle="Normal 4" dataCellStyle="Normal 4">
  <tableColumns count="1">
    <tableColumn id="1" xr3:uid="{00000000-0010-0000-0300-000001000000}" name="8 - Education Facilities" dataCellStyle="Normal 4"/>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G29:G36" totalsRowShown="0" headerRowDxfId="5" headerRowCellStyle="Normal 4" dataCellStyle="Normal 4">
  <tableColumns count="1">
    <tableColumn id="1" xr3:uid="{00000000-0010-0000-0500-000001000000}" name="2 - Contaminated Sites" dataCellStyle="Normal 4"/>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H29:H38" totalsRowShown="0" headerRowDxfId="4" headerRowCellStyle="Normal 4" dataCellStyle="Normal 4">
  <tableColumns count="1">
    <tableColumn id="1" xr3:uid="{00000000-0010-0000-0600-000001000000}" name="6 - Housing" dataCellStyle="Normal 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09B8B-5DA6-40C3-8557-6FC1E329F4F3}">
  <dimension ref="A1:W59"/>
  <sheetViews>
    <sheetView showGridLines="0" zoomScale="115" zoomScaleNormal="115" zoomScaleSheetLayoutView="112" workbookViewId="0">
      <selection activeCell="L8" sqref="L8"/>
    </sheetView>
  </sheetViews>
  <sheetFormatPr defaultColWidth="12" defaultRowHeight="10.5" x14ac:dyDescent="0.15"/>
  <cols>
    <col min="1" max="1" width="11.1640625" style="25" customWidth="1"/>
    <col min="2" max="2" width="16.1640625" style="25" customWidth="1"/>
    <col min="3" max="16384" width="12" style="25"/>
  </cols>
  <sheetData>
    <row r="1" spans="1:7" s="14" customFormat="1" ht="15.75" customHeight="1" x14ac:dyDescent="0.15">
      <c r="A1" s="49"/>
      <c r="B1" s="49"/>
      <c r="C1" s="49"/>
      <c r="D1" s="49"/>
      <c r="E1" s="49"/>
      <c r="F1" s="49"/>
      <c r="G1" s="49"/>
    </row>
    <row r="2" spans="1:7" ht="12.75" x14ac:dyDescent="0.15">
      <c r="A2" s="78"/>
      <c r="B2" s="79"/>
    </row>
    <row r="3" spans="1:7" ht="30.75" customHeight="1" x14ac:dyDescent="0.15">
      <c r="A3" s="85" t="s">
        <v>332</v>
      </c>
      <c r="B3" s="85"/>
      <c r="C3" s="85"/>
      <c r="D3" s="85"/>
      <c r="E3" s="85"/>
      <c r="F3" s="85"/>
      <c r="G3" s="85"/>
    </row>
    <row r="4" spans="1:7" ht="29.25" customHeight="1" x14ac:dyDescent="0.15">
      <c r="A4" s="86" t="s">
        <v>336</v>
      </c>
      <c r="B4" s="86"/>
      <c r="C4" s="86"/>
      <c r="D4" s="86"/>
      <c r="E4" s="86"/>
      <c r="F4" s="86"/>
      <c r="G4" s="86"/>
    </row>
    <row r="5" spans="1:7" ht="12.75" x14ac:dyDescent="0.15">
      <c r="A5" s="87"/>
      <c r="B5" s="79"/>
    </row>
    <row r="6" spans="1:7" ht="30.75" customHeight="1" x14ac:dyDescent="0.15">
      <c r="A6" s="85" t="s">
        <v>0</v>
      </c>
      <c r="B6" s="85"/>
      <c r="C6" s="85"/>
      <c r="D6" s="85"/>
      <c r="E6" s="85"/>
      <c r="F6" s="85"/>
      <c r="G6" s="85"/>
    </row>
    <row r="7" spans="1:7" ht="12.75" x14ac:dyDescent="0.15">
      <c r="A7" s="78"/>
      <c r="B7" s="79"/>
    </row>
    <row r="8" spans="1:7" ht="321.60000000000002" customHeight="1" x14ac:dyDescent="0.15">
      <c r="A8" s="88" t="s">
        <v>308</v>
      </c>
      <c r="B8" s="88"/>
      <c r="C8" s="88"/>
      <c r="D8" s="88"/>
      <c r="E8" s="88"/>
      <c r="F8" s="88"/>
      <c r="G8" s="88"/>
    </row>
    <row r="9" spans="1:7" ht="13.5" customHeight="1" x14ac:dyDescent="0.15">
      <c r="A9" s="84" t="s">
        <v>337</v>
      </c>
      <c r="B9" s="84" t="s">
        <v>1</v>
      </c>
      <c r="C9" s="84" t="s">
        <v>1</v>
      </c>
      <c r="D9" s="84" t="s">
        <v>1</v>
      </c>
      <c r="E9" s="84" t="s">
        <v>1</v>
      </c>
      <c r="F9" s="84" t="s">
        <v>1</v>
      </c>
      <c r="G9" s="84" t="s">
        <v>1</v>
      </c>
    </row>
    <row r="10" spans="1:7" ht="13.5" customHeight="1" x14ac:dyDescent="0.15">
      <c r="A10" s="80" t="s">
        <v>338</v>
      </c>
      <c r="B10" s="80" t="s">
        <v>164</v>
      </c>
      <c r="C10" s="82"/>
      <c r="D10" s="82"/>
      <c r="E10" s="82"/>
      <c r="F10" s="82"/>
      <c r="G10" s="82"/>
    </row>
    <row r="11" spans="1:7" ht="13.5" customHeight="1" x14ac:dyDescent="0.15">
      <c r="A11" s="80" t="s">
        <v>167</v>
      </c>
      <c r="B11" s="80" t="s">
        <v>167</v>
      </c>
      <c r="C11" s="82"/>
      <c r="D11" s="82"/>
      <c r="E11" s="82"/>
      <c r="F11" s="82"/>
      <c r="G11" s="82"/>
    </row>
    <row r="12" spans="1:7" ht="13.5" customHeight="1" x14ac:dyDescent="0.15">
      <c r="A12" s="80" t="s">
        <v>166</v>
      </c>
      <c r="B12" s="80" t="s">
        <v>166</v>
      </c>
      <c r="C12" s="82"/>
      <c r="D12" s="82"/>
      <c r="E12" s="82"/>
      <c r="F12" s="82"/>
      <c r="G12" s="82"/>
    </row>
    <row r="13" spans="1:7" ht="13.5" customHeight="1" x14ac:dyDescent="0.15">
      <c r="A13" s="83" t="s">
        <v>320</v>
      </c>
      <c r="B13" s="83" t="s">
        <v>162</v>
      </c>
      <c r="C13" s="81"/>
      <c r="D13" s="81"/>
      <c r="E13" s="81"/>
      <c r="F13" s="81"/>
      <c r="G13" s="81"/>
    </row>
    <row r="14" spans="1:7" ht="13.5" customHeight="1" x14ac:dyDescent="0.15"/>
    <row r="15" spans="1:7" ht="17.25" customHeight="1" x14ac:dyDescent="0.15">
      <c r="A15" s="78"/>
      <c r="B15" s="79"/>
    </row>
    <row r="16" spans="1:7" ht="42.75" customHeight="1" x14ac:dyDescent="0.15">
      <c r="A16" s="89" t="s">
        <v>339</v>
      </c>
      <c r="B16" s="90"/>
      <c r="C16" s="90"/>
      <c r="D16" s="90"/>
      <c r="E16" s="90"/>
      <c r="F16" s="90"/>
      <c r="G16" s="90"/>
    </row>
    <row r="19" spans="1:23" ht="13.5" customHeight="1" x14ac:dyDescent="0.15">
      <c r="A19" s="84" t="s">
        <v>1</v>
      </c>
      <c r="B19" s="84" t="s">
        <v>1</v>
      </c>
      <c r="C19" s="84" t="s">
        <v>1</v>
      </c>
      <c r="D19" s="84" t="s">
        <v>1</v>
      </c>
      <c r="E19" s="84" t="s">
        <v>1</v>
      </c>
      <c r="F19" s="84" t="s">
        <v>1</v>
      </c>
      <c r="G19" s="84" t="s">
        <v>1</v>
      </c>
      <c r="I19" s="84" t="s">
        <v>1</v>
      </c>
      <c r="J19" s="84" t="s">
        <v>1</v>
      </c>
      <c r="K19" s="84" t="s">
        <v>1</v>
      </c>
      <c r="L19" s="84" t="s">
        <v>1</v>
      </c>
      <c r="M19" s="84" t="s">
        <v>1</v>
      </c>
      <c r="N19" s="84" t="s">
        <v>1</v>
      </c>
      <c r="O19" s="84" t="s">
        <v>1</v>
      </c>
      <c r="Q19" s="84" t="s">
        <v>1</v>
      </c>
      <c r="R19" s="84" t="s">
        <v>1</v>
      </c>
      <c r="S19" s="84" t="s">
        <v>1</v>
      </c>
      <c r="T19" s="84" t="s">
        <v>1</v>
      </c>
      <c r="U19" s="84" t="s">
        <v>1</v>
      </c>
      <c r="V19" s="84" t="s">
        <v>1</v>
      </c>
      <c r="W19" s="84" t="s">
        <v>1</v>
      </c>
    </row>
    <row r="20" spans="1:23" ht="13.5" customHeight="1" x14ac:dyDescent="0.15">
      <c r="A20" s="80" t="s">
        <v>164</v>
      </c>
      <c r="B20" s="80" t="s">
        <v>164</v>
      </c>
      <c r="C20" s="82"/>
      <c r="D20" s="82"/>
      <c r="E20" s="82"/>
      <c r="F20" s="82"/>
      <c r="G20" s="82"/>
      <c r="I20" s="80" t="s">
        <v>164</v>
      </c>
      <c r="J20" s="80" t="s">
        <v>164</v>
      </c>
      <c r="K20" s="82"/>
      <c r="L20" s="82"/>
      <c r="M20" s="82"/>
      <c r="N20" s="82"/>
      <c r="O20" s="82"/>
      <c r="Q20" s="80" t="s">
        <v>164</v>
      </c>
      <c r="R20" s="80" t="s">
        <v>164</v>
      </c>
      <c r="S20" s="82"/>
      <c r="T20" s="82"/>
      <c r="U20" s="82"/>
      <c r="V20" s="82"/>
      <c r="W20" s="82"/>
    </row>
    <row r="21" spans="1:23" ht="13.5" customHeight="1" x14ac:dyDescent="0.15">
      <c r="A21" s="80" t="s">
        <v>163</v>
      </c>
      <c r="B21" s="80" t="s">
        <v>163</v>
      </c>
      <c r="C21" s="82"/>
      <c r="D21" s="82"/>
      <c r="E21" s="82"/>
      <c r="F21" s="82"/>
      <c r="G21" s="82"/>
      <c r="I21" s="80" t="s">
        <v>163</v>
      </c>
      <c r="J21" s="80" t="s">
        <v>163</v>
      </c>
      <c r="K21" s="82"/>
      <c r="L21" s="82"/>
      <c r="M21" s="82"/>
      <c r="N21" s="82"/>
      <c r="O21" s="82"/>
      <c r="Q21" s="80" t="s">
        <v>163</v>
      </c>
      <c r="R21" s="80" t="s">
        <v>163</v>
      </c>
      <c r="S21" s="82"/>
      <c r="T21" s="82"/>
      <c r="U21" s="82"/>
      <c r="V21" s="82"/>
      <c r="W21" s="82"/>
    </row>
    <row r="22" spans="1:23" ht="13.5" customHeight="1" x14ac:dyDescent="0.15">
      <c r="A22" s="80" t="s">
        <v>167</v>
      </c>
      <c r="B22" s="80" t="s">
        <v>167</v>
      </c>
      <c r="C22" s="82"/>
      <c r="D22" s="82"/>
      <c r="E22" s="82"/>
      <c r="F22" s="82"/>
      <c r="G22" s="82"/>
      <c r="I22" s="80" t="s">
        <v>167</v>
      </c>
      <c r="J22" s="80" t="s">
        <v>167</v>
      </c>
      <c r="K22" s="82"/>
      <c r="L22" s="82"/>
      <c r="M22" s="82"/>
      <c r="N22" s="82"/>
      <c r="O22" s="82"/>
      <c r="Q22" s="80" t="s">
        <v>167</v>
      </c>
      <c r="R22" s="80" t="s">
        <v>167</v>
      </c>
      <c r="S22" s="82"/>
      <c r="T22" s="82"/>
      <c r="U22" s="82"/>
      <c r="V22" s="82"/>
      <c r="W22" s="82"/>
    </row>
    <row r="23" spans="1:23" ht="13.5" customHeight="1" x14ac:dyDescent="0.15">
      <c r="A23" s="80" t="s">
        <v>166</v>
      </c>
      <c r="B23" s="80" t="s">
        <v>166</v>
      </c>
      <c r="C23" s="82"/>
      <c r="D23" s="82"/>
      <c r="E23" s="82"/>
      <c r="F23" s="82"/>
      <c r="G23" s="82"/>
      <c r="I23" s="80" t="s">
        <v>166</v>
      </c>
      <c r="J23" s="80" t="s">
        <v>166</v>
      </c>
      <c r="K23" s="82"/>
      <c r="L23" s="82"/>
      <c r="M23" s="82"/>
      <c r="N23" s="82"/>
      <c r="O23" s="82"/>
      <c r="Q23" s="80" t="s">
        <v>166</v>
      </c>
      <c r="R23" s="80" t="s">
        <v>166</v>
      </c>
      <c r="S23" s="82"/>
      <c r="T23" s="82"/>
      <c r="U23" s="82"/>
      <c r="V23" s="82"/>
      <c r="W23" s="82"/>
    </row>
    <row r="24" spans="1:23" ht="13.5" customHeight="1" x14ac:dyDescent="0.15">
      <c r="A24" s="83" t="s">
        <v>320</v>
      </c>
      <c r="B24" s="83" t="s">
        <v>162</v>
      </c>
      <c r="C24" s="81"/>
      <c r="D24" s="81"/>
      <c r="E24" s="81"/>
      <c r="F24" s="81"/>
      <c r="G24" s="81"/>
      <c r="I24" s="83" t="s">
        <v>320</v>
      </c>
      <c r="J24" s="83" t="s">
        <v>162</v>
      </c>
      <c r="K24" s="81"/>
      <c r="L24" s="81"/>
      <c r="M24" s="81"/>
      <c r="N24" s="81"/>
      <c r="O24" s="81"/>
      <c r="Q24" s="83" t="s">
        <v>320</v>
      </c>
      <c r="R24" s="83" t="s">
        <v>162</v>
      </c>
      <c r="S24" s="91"/>
      <c r="T24" s="92"/>
      <c r="U24" s="92"/>
      <c r="V24" s="92"/>
      <c r="W24" s="93"/>
    </row>
    <row r="25" spans="1:23" ht="13.5" customHeight="1" x14ac:dyDescent="0.15">
      <c r="A25" s="26"/>
      <c r="B25" s="26"/>
      <c r="I25" s="26"/>
      <c r="J25" s="26"/>
      <c r="Q25" s="26"/>
      <c r="R25" s="26"/>
    </row>
    <row r="26" spans="1:23" ht="13.5" customHeight="1" x14ac:dyDescent="0.15">
      <c r="A26" s="84" t="s">
        <v>1</v>
      </c>
      <c r="B26" s="84" t="s">
        <v>1</v>
      </c>
      <c r="C26" s="84" t="s">
        <v>1</v>
      </c>
      <c r="D26" s="84" t="s">
        <v>1</v>
      </c>
      <c r="E26" s="84" t="s">
        <v>1</v>
      </c>
      <c r="F26" s="84" t="s">
        <v>1</v>
      </c>
      <c r="G26" s="84" t="s">
        <v>1</v>
      </c>
      <c r="I26" s="84" t="s">
        <v>1</v>
      </c>
      <c r="J26" s="84" t="s">
        <v>1</v>
      </c>
      <c r="K26" s="84" t="s">
        <v>1</v>
      </c>
      <c r="L26" s="84" t="s">
        <v>1</v>
      </c>
      <c r="M26" s="84" t="s">
        <v>1</v>
      </c>
      <c r="N26" s="84" t="s">
        <v>1</v>
      </c>
      <c r="O26" s="84" t="s">
        <v>1</v>
      </c>
      <c r="Q26" s="84" t="s">
        <v>1</v>
      </c>
      <c r="R26" s="84" t="s">
        <v>1</v>
      </c>
      <c r="S26" s="84" t="s">
        <v>1</v>
      </c>
      <c r="T26" s="84" t="s">
        <v>1</v>
      </c>
      <c r="U26" s="84" t="s">
        <v>1</v>
      </c>
      <c r="V26" s="84" t="s">
        <v>1</v>
      </c>
      <c r="W26" s="84" t="s">
        <v>1</v>
      </c>
    </row>
    <row r="27" spans="1:23" ht="13.5" customHeight="1" x14ac:dyDescent="0.15">
      <c r="A27" s="80" t="s">
        <v>164</v>
      </c>
      <c r="B27" s="80" t="s">
        <v>164</v>
      </c>
      <c r="C27" s="82"/>
      <c r="D27" s="82"/>
      <c r="E27" s="82"/>
      <c r="F27" s="82"/>
      <c r="G27" s="82"/>
      <c r="I27" s="80" t="s">
        <v>164</v>
      </c>
      <c r="J27" s="80" t="s">
        <v>164</v>
      </c>
      <c r="K27" s="82"/>
      <c r="L27" s="82"/>
      <c r="M27" s="82"/>
      <c r="N27" s="82"/>
      <c r="O27" s="82"/>
      <c r="Q27" s="80" t="s">
        <v>164</v>
      </c>
      <c r="R27" s="80" t="s">
        <v>164</v>
      </c>
      <c r="S27" s="94"/>
      <c r="T27" s="95"/>
      <c r="U27" s="95"/>
      <c r="V27" s="95"/>
      <c r="W27" s="96"/>
    </row>
    <row r="28" spans="1:23" ht="13.5" customHeight="1" x14ac:dyDescent="0.15">
      <c r="A28" s="80" t="s">
        <v>163</v>
      </c>
      <c r="B28" s="80" t="s">
        <v>163</v>
      </c>
      <c r="C28" s="82"/>
      <c r="D28" s="82"/>
      <c r="E28" s="82"/>
      <c r="F28" s="82"/>
      <c r="G28" s="82"/>
      <c r="I28" s="80" t="s">
        <v>163</v>
      </c>
      <c r="J28" s="80" t="s">
        <v>163</v>
      </c>
      <c r="K28" s="82"/>
      <c r="L28" s="82"/>
      <c r="M28" s="82"/>
      <c r="N28" s="82"/>
      <c r="O28" s="82"/>
      <c r="Q28" s="80" t="s">
        <v>163</v>
      </c>
      <c r="R28" s="80" t="s">
        <v>163</v>
      </c>
      <c r="S28" s="94"/>
      <c r="T28" s="95"/>
      <c r="U28" s="95"/>
      <c r="V28" s="95"/>
      <c r="W28" s="96"/>
    </row>
    <row r="29" spans="1:23" ht="13.5" customHeight="1" x14ac:dyDescent="0.15">
      <c r="A29" s="80" t="s">
        <v>167</v>
      </c>
      <c r="B29" s="80" t="s">
        <v>167</v>
      </c>
      <c r="C29" s="82"/>
      <c r="D29" s="82"/>
      <c r="E29" s="82"/>
      <c r="F29" s="82"/>
      <c r="G29" s="82"/>
      <c r="I29" s="80" t="s">
        <v>167</v>
      </c>
      <c r="J29" s="80" t="s">
        <v>167</v>
      </c>
      <c r="K29" s="82"/>
      <c r="L29" s="82"/>
      <c r="M29" s="82"/>
      <c r="N29" s="82"/>
      <c r="O29" s="82"/>
      <c r="Q29" s="80" t="s">
        <v>167</v>
      </c>
      <c r="R29" s="80" t="s">
        <v>167</v>
      </c>
      <c r="S29" s="94"/>
      <c r="T29" s="95"/>
      <c r="U29" s="95"/>
      <c r="V29" s="95"/>
      <c r="W29" s="96"/>
    </row>
    <row r="30" spans="1:23" ht="13.5" customHeight="1" x14ac:dyDescent="0.15">
      <c r="A30" s="80" t="s">
        <v>166</v>
      </c>
      <c r="B30" s="80" t="s">
        <v>166</v>
      </c>
      <c r="C30" s="82"/>
      <c r="D30" s="82"/>
      <c r="E30" s="82"/>
      <c r="F30" s="82"/>
      <c r="G30" s="82"/>
      <c r="I30" s="80" t="s">
        <v>166</v>
      </c>
      <c r="J30" s="80" t="s">
        <v>166</v>
      </c>
      <c r="K30" s="82"/>
      <c r="L30" s="82"/>
      <c r="M30" s="82"/>
      <c r="N30" s="82"/>
      <c r="O30" s="82"/>
      <c r="Q30" s="80" t="s">
        <v>166</v>
      </c>
      <c r="R30" s="80" t="s">
        <v>166</v>
      </c>
      <c r="S30" s="94"/>
      <c r="T30" s="95"/>
      <c r="U30" s="95"/>
      <c r="V30" s="95"/>
      <c r="W30" s="96"/>
    </row>
    <row r="31" spans="1:23" ht="13.5" customHeight="1" x14ac:dyDescent="0.15">
      <c r="A31" s="83" t="s">
        <v>320</v>
      </c>
      <c r="B31" s="83" t="s">
        <v>162</v>
      </c>
      <c r="C31" s="81"/>
      <c r="D31" s="81"/>
      <c r="E31" s="81"/>
      <c r="F31" s="81"/>
      <c r="G31" s="81"/>
      <c r="I31" s="83" t="s">
        <v>320</v>
      </c>
      <c r="J31" s="83" t="s">
        <v>162</v>
      </c>
      <c r="K31" s="81"/>
      <c r="L31" s="81"/>
      <c r="M31" s="81"/>
      <c r="N31" s="81"/>
      <c r="O31" s="81"/>
      <c r="Q31" s="83" t="s">
        <v>320</v>
      </c>
      <c r="R31" s="83" t="s">
        <v>162</v>
      </c>
      <c r="S31" s="91"/>
      <c r="T31" s="92"/>
      <c r="U31" s="92"/>
      <c r="V31" s="92"/>
      <c r="W31" s="93"/>
    </row>
    <row r="32" spans="1:23" ht="13.5" customHeight="1" x14ac:dyDescent="0.15">
      <c r="A32" s="26"/>
      <c r="B32" s="26"/>
      <c r="C32" s="37"/>
      <c r="D32" s="37"/>
      <c r="E32" s="37"/>
      <c r="F32" s="37"/>
      <c r="G32" s="37"/>
      <c r="I32" s="26"/>
      <c r="J32" s="26"/>
      <c r="K32" s="37"/>
      <c r="L32" s="37"/>
      <c r="M32" s="37"/>
      <c r="N32" s="37"/>
      <c r="O32" s="37"/>
      <c r="Q32" s="26"/>
      <c r="R32" s="26"/>
      <c r="S32" s="37"/>
      <c r="T32" s="37"/>
      <c r="U32" s="37"/>
      <c r="V32" s="37"/>
      <c r="W32" s="37"/>
    </row>
    <row r="33" spans="1:23" ht="13.5" customHeight="1" x14ac:dyDescent="0.15">
      <c r="A33" s="84" t="s">
        <v>1</v>
      </c>
      <c r="B33" s="84" t="s">
        <v>1</v>
      </c>
      <c r="C33" s="84" t="s">
        <v>1</v>
      </c>
      <c r="D33" s="84" t="s">
        <v>1</v>
      </c>
      <c r="E33" s="84" t="s">
        <v>1</v>
      </c>
      <c r="F33" s="84" t="s">
        <v>1</v>
      </c>
      <c r="G33" s="84" t="s">
        <v>1</v>
      </c>
      <c r="I33" s="84" t="s">
        <v>1</v>
      </c>
      <c r="J33" s="84" t="s">
        <v>1</v>
      </c>
      <c r="K33" s="84" t="s">
        <v>1</v>
      </c>
      <c r="L33" s="84" t="s">
        <v>1</v>
      </c>
      <c r="M33" s="84" t="s">
        <v>1</v>
      </c>
      <c r="N33" s="84" t="s">
        <v>1</v>
      </c>
      <c r="O33" s="84" t="s">
        <v>1</v>
      </c>
      <c r="Q33" s="84" t="s">
        <v>1</v>
      </c>
      <c r="R33" s="84" t="s">
        <v>1</v>
      </c>
      <c r="S33" s="84" t="s">
        <v>1</v>
      </c>
      <c r="T33" s="84" t="s">
        <v>1</v>
      </c>
      <c r="U33" s="84" t="s">
        <v>1</v>
      </c>
      <c r="V33" s="84" t="s">
        <v>1</v>
      </c>
      <c r="W33" s="84" t="s">
        <v>1</v>
      </c>
    </row>
    <row r="34" spans="1:23" ht="13.5" customHeight="1" x14ac:dyDescent="0.15">
      <c r="A34" s="80" t="s">
        <v>164</v>
      </c>
      <c r="B34" s="80" t="s">
        <v>164</v>
      </c>
      <c r="C34" s="82"/>
      <c r="D34" s="82"/>
      <c r="E34" s="82"/>
      <c r="F34" s="82"/>
      <c r="G34" s="82"/>
      <c r="I34" s="80" t="s">
        <v>164</v>
      </c>
      <c r="J34" s="80" t="s">
        <v>164</v>
      </c>
      <c r="K34" s="82"/>
      <c r="L34" s="82"/>
      <c r="M34" s="82"/>
      <c r="N34" s="82"/>
      <c r="O34" s="82"/>
      <c r="Q34" s="80" t="s">
        <v>164</v>
      </c>
      <c r="R34" s="80" t="s">
        <v>164</v>
      </c>
      <c r="S34" s="94"/>
      <c r="T34" s="95"/>
      <c r="U34" s="95"/>
      <c r="V34" s="95"/>
      <c r="W34" s="96"/>
    </row>
    <row r="35" spans="1:23" ht="13.5" customHeight="1" x14ac:dyDescent="0.15">
      <c r="A35" s="80" t="s">
        <v>163</v>
      </c>
      <c r="B35" s="80" t="s">
        <v>163</v>
      </c>
      <c r="C35" s="82"/>
      <c r="D35" s="82"/>
      <c r="E35" s="82"/>
      <c r="F35" s="82"/>
      <c r="G35" s="82"/>
      <c r="I35" s="80" t="s">
        <v>163</v>
      </c>
      <c r="J35" s="80" t="s">
        <v>163</v>
      </c>
      <c r="K35" s="82"/>
      <c r="L35" s="82"/>
      <c r="M35" s="82"/>
      <c r="N35" s="82"/>
      <c r="O35" s="82"/>
      <c r="Q35" s="80" t="s">
        <v>163</v>
      </c>
      <c r="R35" s="80" t="s">
        <v>163</v>
      </c>
      <c r="S35" s="94"/>
      <c r="T35" s="95"/>
      <c r="U35" s="95"/>
      <c r="V35" s="95"/>
      <c r="W35" s="96"/>
    </row>
    <row r="36" spans="1:23" ht="13.5" customHeight="1" x14ac:dyDescent="0.15">
      <c r="A36" s="80" t="s">
        <v>167</v>
      </c>
      <c r="B36" s="80" t="s">
        <v>167</v>
      </c>
      <c r="C36" s="82"/>
      <c r="D36" s="82"/>
      <c r="E36" s="82"/>
      <c r="F36" s="82"/>
      <c r="G36" s="82"/>
      <c r="I36" s="80" t="s">
        <v>167</v>
      </c>
      <c r="J36" s="80" t="s">
        <v>167</v>
      </c>
      <c r="K36" s="82"/>
      <c r="L36" s="82"/>
      <c r="M36" s="82"/>
      <c r="N36" s="82"/>
      <c r="O36" s="82"/>
      <c r="Q36" s="80" t="s">
        <v>167</v>
      </c>
      <c r="R36" s="80" t="s">
        <v>167</v>
      </c>
      <c r="S36" s="94"/>
      <c r="T36" s="95"/>
      <c r="U36" s="95"/>
      <c r="V36" s="95"/>
      <c r="W36" s="96"/>
    </row>
    <row r="37" spans="1:23" ht="13.5" customHeight="1" x14ac:dyDescent="0.15">
      <c r="A37" s="80" t="s">
        <v>166</v>
      </c>
      <c r="B37" s="80" t="s">
        <v>166</v>
      </c>
      <c r="C37" s="82"/>
      <c r="D37" s="82"/>
      <c r="E37" s="82"/>
      <c r="F37" s="82"/>
      <c r="G37" s="82"/>
      <c r="I37" s="80" t="s">
        <v>166</v>
      </c>
      <c r="J37" s="80" t="s">
        <v>166</v>
      </c>
      <c r="K37" s="82"/>
      <c r="L37" s="82"/>
      <c r="M37" s="82"/>
      <c r="N37" s="82"/>
      <c r="O37" s="82"/>
      <c r="Q37" s="80" t="s">
        <v>166</v>
      </c>
      <c r="R37" s="80" t="s">
        <v>166</v>
      </c>
      <c r="S37" s="94"/>
      <c r="T37" s="95"/>
      <c r="U37" s="95"/>
      <c r="V37" s="95"/>
      <c r="W37" s="96"/>
    </row>
    <row r="38" spans="1:23" ht="13.5" customHeight="1" x14ac:dyDescent="0.15">
      <c r="A38" s="83" t="s">
        <v>320</v>
      </c>
      <c r="B38" s="83" t="s">
        <v>162</v>
      </c>
      <c r="C38" s="81"/>
      <c r="D38" s="81"/>
      <c r="E38" s="81"/>
      <c r="F38" s="81"/>
      <c r="G38" s="81"/>
      <c r="I38" s="83" t="s">
        <v>320</v>
      </c>
      <c r="J38" s="83" t="s">
        <v>162</v>
      </c>
      <c r="K38" s="81"/>
      <c r="L38" s="81"/>
      <c r="M38" s="81"/>
      <c r="N38" s="81"/>
      <c r="O38" s="81"/>
      <c r="Q38" s="83" t="s">
        <v>320</v>
      </c>
      <c r="R38" s="83" t="s">
        <v>162</v>
      </c>
      <c r="S38" s="91"/>
      <c r="T38" s="92"/>
      <c r="U38" s="92"/>
      <c r="V38" s="92"/>
      <c r="W38" s="93"/>
    </row>
    <row r="39" spans="1:23" ht="13.5" customHeight="1" x14ac:dyDescent="0.15">
      <c r="A39" s="26"/>
      <c r="B39" s="26"/>
      <c r="C39" s="37"/>
      <c r="D39" s="37"/>
      <c r="E39" s="37"/>
      <c r="F39" s="37"/>
      <c r="G39" s="37"/>
      <c r="I39" s="26"/>
      <c r="J39" s="26"/>
      <c r="K39" s="37"/>
      <c r="L39" s="37"/>
      <c r="M39" s="37"/>
      <c r="N39" s="37"/>
      <c r="O39" s="37"/>
      <c r="Q39" s="26"/>
      <c r="R39" s="26"/>
      <c r="S39" s="37"/>
      <c r="T39" s="37"/>
      <c r="U39" s="37"/>
      <c r="V39" s="37"/>
      <c r="W39" s="37"/>
    </row>
    <row r="40" spans="1:23" ht="13.5" customHeight="1" x14ac:dyDescent="0.15">
      <c r="A40" s="97" t="s">
        <v>340</v>
      </c>
      <c r="B40" s="97" t="s">
        <v>165</v>
      </c>
      <c r="C40" s="97" t="s">
        <v>165</v>
      </c>
      <c r="D40" s="97" t="s">
        <v>165</v>
      </c>
      <c r="E40" s="97" t="s">
        <v>165</v>
      </c>
      <c r="F40" s="97" t="s">
        <v>165</v>
      </c>
      <c r="G40" s="97" t="s">
        <v>165</v>
      </c>
    </row>
    <row r="41" spans="1:23" ht="13.5" customHeight="1" x14ac:dyDescent="0.15">
      <c r="A41" s="28"/>
      <c r="B41" s="28"/>
      <c r="C41" s="28"/>
      <c r="D41" s="28"/>
      <c r="E41" s="28"/>
      <c r="F41" s="28"/>
      <c r="G41" s="28"/>
    </row>
    <row r="42" spans="1:23" s="24" customFormat="1" ht="13.5" customHeight="1" x14ac:dyDescent="0.15">
      <c r="B42" s="77" t="s">
        <v>168</v>
      </c>
    </row>
    <row r="43" spans="1:23" ht="13.5" customHeight="1" x14ac:dyDescent="0.15">
      <c r="A43" s="98" t="s">
        <v>311</v>
      </c>
      <c r="B43" s="99"/>
      <c r="C43" s="82"/>
      <c r="D43" s="82"/>
      <c r="E43" s="82"/>
      <c r="F43" s="82"/>
      <c r="G43" s="82"/>
    </row>
    <row r="44" spans="1:23" ht="13.5" customHeight="1" x14ac:dyDescent="0.15">
      <c r="A44" s="38"/>
      <c r="B44" s="39" t="s">
        <v>309</v>
      </c>
      <c r="C44" s="82"/>
      <c r="D44" s="82"/>
      <c r="E44" s="82"/>
      <c r="F44" s="82"/>
      <c r="G44" s="82"/>
    </row>
    <row r="45" spans="1:23" ht="13.5" customHeight="1" x14ac:dyDescent="0.15">
      <c r="A45" s="38"/>
      <c r="B45" s="39" t="s">
        <v>312</v>
      </c>
      <c r="C45" s="82"/>
      <c r="D45" s="82"/>
      <c r="E45" s="82"/>
      <c r="F45" s="82"/>
      <c r="G45" s="82"/>
    </row>
    <row r="46" spans="1:23" ht="13.5" customHeight="1" x14ac:dyDescent="0.15">
      <c r="B46" s="27"/>
      <c r="C46" s="37"/>
      <c r="D46" s="37"/>
      <c r="E46" s="37"/>
      <c r="F46" s="37"/>
      <c r="G46" s="37"/>
    </row>
    <row r="47" spans="1:23" s="24" customFormat="1" ht="13.5" customHeight="1" x14ac:dyDescent="0.15">
      <c r="B47" s="77" t="s">
        <v>169</v>
      </c>
    </row>
    <row r="48" spans="1:23" ht="13.5" customHeight="1" x14ac:dyDescent="0.15">
      <c r="B48" s="39" t="s">
        <v>309</v>
      </c>
      <c r="C48" s="82"/>
      <c r="D48" s="82"/>
      <c r="E48" s="82"/>
      <c r="F48" s="82"/>
      <c r="G48" s="82"/>
    </row>
    <row r="49" spans="2:7" ht="13.5" customHeight="1" x14ac:dyDescent="0.15">
      <c r="B49" s="39" t="s">
        <v>310</v>
      </c>
      <c r="C49" s="82"/>
      <c r="D49" s="82"/>
      <c r="E49" s="82"/>
      <c r="F49" s="82"/>
      <c r="G49" s="82"/>
    </row>
    <row r="50" spans="2:7" ht="13.5" customHeight="1" x14ac:dyDescent="0.15">
      <c r="B50" s="39" t="s">
        <v>312</v>
      </c>
      <c r="C50" s="82"/>
      <c r="D50" s="82"/>
      <c r="E50" s="82"/>
      <c r="F50" s="82"/>
      <c r="G50" s="82"/>
    </row>
    <row r="51" spans="2:7" ht="13.5" customHeight="1" x14ac:dyDescent="0.15"/>
    <row r="52" spans="2:7" ht="13.5" customHeight="1" x14ac:dyDescent="0.15"/>
    <row r="53" spans="2:7" ht="13.5" customHeight="1" x14ac:dyDescent="0.15"/>
    <row r="54" spans="2:7" ht="13.5" customHeight="1" x14ac:dyDescent="0.15"/>
    <row r="55" spans="2:7" ht="13.5" customHeight="1" x14ac:dyDescent="0.15"/>
    <row r="56" spans="2:7" ht="13.5" customHeight="1" x14ac:dyDescent="0.15"/>
    <row r="57" spans="2:7" ht="13.5" customHeight="1" x14ac:dyDescent="0.15"/>
    <row r="58" spans="2:7" ht="13.5" customHeight="1" x14ac:dyDescent="0.15"/>
    <row r="59" spans="2:7" ht="13.5" customHeight="1" x14ac:dyDescent="0.15"/>
  </sheetData>
  <mergeCells count="125">
    <mergeCell ref="C48:G48"/>
    <mergeCell ref="C49:G49"/>
    <mergeCell ref="C50:G50"/>
    <mergeCell ref="A40:G40"/>
    <mergeCell ref="A43:B43"/>
    <mergeCell ref="C43:G43"/>
    <mergeCell ref="C44:G44"/>
    <mergeCell ref="C45:G45"/>
    <mergeCell ref="S37:W37"/>
    <mergeCell ref="A38:B38"/>
    <mergeCell ref="C38:G38"/>
    <mergeCell ref="I38:J38"/>
    <mergeCell ref="K38:O38"/>
    <mergeCell ref="Q38:R38"/>
    <mergeCell ref="S38:W38"/>
    <mergeCell ref="A37:B37"/>
    <mergeCell ref="C37:G37"/>
    <mergeCell ref="I37:J37"/>
    <mergeCell ref="K37:O37"/>
    <mergeCell ref="Q37:R37"/>
    <mergeCell ref="I35:J35"/>
    <mergeCell ref="K35:O35"/>
    <mergeCell ref="S35:W35"/>
    <mergeCell ref="A36:B36"/>
    <mergeCell ref="I36:J36"/>
    <mergeCell ref="K36:O36"/>
    <mergeCell ref="S36:W36"/>
    <mergeCell ref="I33:O33"/>
    <mergeCell ref="A34:B34"/>
    <mergeCell ref="I34:J34"/>
    <mergeCell ref="K34:O34"/>
    <mergeCell ref="S34:W34"/>
    <mergeCell ref="C35:G35"/>
    <mergeCell ref="C36:G36"/>
    <mergeCell ref="Q33:W33"/>
    <mergeCell ref="Q34:R34"/>
    <mergeCell ref="Q35:R35"/>
    <mergeCell ref="Q36:R36"/>
    <mergeCell ref="I31:J31"/>
    <mergeCell ref="K31:O31"/>
    <mergeCell ref="Q31:R31"/>
    <mergeCell ref="S31:W31"/>
    <mergeCell ref="I29:J29"/>
    <mergeCell ref="K29:O29"/>
    <mergeCell ref="S29:W29"/>
    <mergeCell ref="A30:B30"/>
    <mergeCell ref="I30:J30"/>
    <mergeCell ref="K30:O30"/>
    <mergeCell ref="S30:W30"/>
    <mergeCell ref="C30:G30"/>
    <mergeCell ref="C31:G31"/>
    <mergeCell ref="Q29:R29"/>
    <mergeCell ref="Q30:R30"/>
    <mergeCell ref="S27:W27"/>
    <mergeCell ref="A28:B28"/>
    <mergeCell ref="C28:G28"/>
    <mergeCell ref="I28:J28"/>
    <mergeCell ref="K28:O28"/>
    <mergeCell ref="S28:W28"/>
    <mergeCell ref="I26:O26"/>
    <mergeCell ref="A27:B27"/>
    <mergeCell ref="C27:G27"/>
    <mergeCell ref="I27:J27"/>
    <mergeCell ref="K27:O27"/>
    <mergeCell ref="Q26:W26"/>
    <mergeCell ref="Q27:R27"/>
    <mergeCell ref="Q28:R28"/>
    <mergeCell ref="I23:J23"/>
    <mergeCell ref="K23:O23"/>
    <mergeCell ref="Q23:R23"/>
    <mergeCell ref="S23:W23"/>
    <mergeCell ref="I24:J24"/>
    <mergeCell ref="K24:O24"/>
    <mergeCell ref="Q24:R24"/>
    <mergeCell ref="S24:W24"/>
    <mergeCell ref="I21:J21"/>
    <mergeCell ref="K21:O21"/>
    <mergeCell ref="Q21:R21"/>
    <mergeCell ref="S21:W21"/>
    <mergeCell ref="I22:J22"/>
    <mergeCell ref="K22:O22"/>
    <mergeCell ref="Q22:R22"/>
    <mergeCell ref="S22:W22"/>
    <mergeCell ref="I19:O19"/>
    <mergeCell ref="Q19:W19"/>
    <mergeCell ref="I20:J20"/>
    <mergeCell ref="K20:O20"/>
    <mergeCell ref="Q20:R20"/>
    <mergeCell ref="S20:W20"/>
    <mergeCell ref="A11:B11"/>
    <mergeCell ref="C11:G11"/>
    <mergeCell ref="A12:B12"/>
    <mergeCell ref="C12:G12"/>
    <mergeCell ref="A16:G16"/>
    <mergeCell ref="C23:G23"/>
    <mergeCell ref="C34:G34"/>
    <mergeCell ref="A33:G33"/>
    <mergeCell ref="A35:B35"/>
    <mergeCell ref="A24:B24"/>
    <mergeCell ref="C24:G24"/>
    <mergeCell ref="A26:G26"/>
    <mergeCell ref="A29:B29"/>
    <mergeCell ref="A3:G3"/>
    <mergeCell ref="C29:G29"/>
    <mergeCell ref="A4:G4"/>
    <mergeCell ref="A5:B5"/>
    <mergeCell ref="A6:G6"/>
    <mergeCell ref="A7:B7"/>
    <mergeCell ref="A8:G8"/>
    <mergeCell ref="C22:G22"/>
    <mergeCell ref="A21:B21"/>
    <mergeCell ref="A22:B22"/>
    <mergeCell ref="C21:G21"/>
    <mergeCell ref="A23:B23"/>
    <mergeCell ref="A31:B31"/>
    <mergeCell ref="A2:B2"/>
    <mergeCell ref="A20:B20"/>
    <mergeCell ref="C13:G13"/>
    <mergeCell ref="C20:G20"/>
    <mergeCell ref="A13:B13"/>
    <mergeCell ref="A15:B15"/>
    <mergeCell ref="A9:G9"/>
    <mergeCell ref="A10:B10"/>
    <mergeCell ref="C10:G10"/>
    <mergeCell ref="A19:G19"/>
  </mergeCells>
  <pageMargins left="0.75" right="0.75" top="1" bottom="1" header="0.3" footer="0.3"/>
  <pageSetup orientation="portrait" r:id="rId1"/>
  <headerFooter>
    <oddFooter>&amp;L&amp;"Times New Roman"&amp;8TORONTO#813376 - v2_x000D_
GCDOCS # 125071594</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22" r:id="rId4" name="Check Box 6">
              <controlPr defaultSize="0" autoFill="0" autoLine="0" autoPict="0">
                <anchor moveWithCells="1">
                  <from>
                    <xdr:col>0</xdr:col>
                    <xdr:colOff>295275</xdr:colOff>
                    <xdr:row>45</xdr:row>
                    <xdr:rowOff>114300</xdr:rowOff>
                  </from>
                  <to>
                    <xdr:col>0</xdr:col>
                    <xdr:colOff>609600</xdr:colOff>
                    <xdr:row>47</xdr:row>
                    <xdr:rowOff>57150</xdr:rowOff>
                  </to>
                </anchor>
              </controlPr>
            </control>
          </mc:Choice>
        </mc:AlternateContent>
        <mc:AlternateContent xmlns:mc="http://schemas.openxmlformats.org/markup-compatibility/2006">
          <mc:Choice Requires="x14">
            <control shapeId="9223" r:id="rId5" name="Check Box 7">
              <controlPr defaultSize="0" autoFill="0" autoLine="0" autoPict="0">
                <anchor moveWithCells="1">
                  <from>
                    <xdr:col>0</xdr:col>
                    <xdr:colOff>304800</xdr:colOff>
                    <xdr:row>40</xdr:row>
                    <xdr:rowOff>133350</xdr:rowOff>
                  </from>
                  <to>
                    <xdr:col>0</xdr:col>
                    <xdr:colOff>619125</xdr:colOff>
                    <xdr:row>42</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5"/>
  <sheetViews>
    <sheetView tabSelected="1" topLeftCell="B6" zoomScale="130" zoomScaleNormal="130" zoomScalePageLayoutView="70" workbookViewId="0">
      <selection activeCell="H7" sqref="H7"/>
    </sheetView>
  </sheetViews>
  <sheetFormatPr defaultColWidth="9.33203125" defaultRowHeight="10.5" x14ac:dyDescent="0.15"/>
  <cols>
    <col min="1" max="1" width="23.5" style="5" customWidth="1"/>
    <col min="2" max="2" width="44.1640625" style="5" bestFit="1" customWidth="1"/>
    <col min="3" max="3" width="51" style="5" customWidth="1"/>
    <col min="4" max="7" width="25.83203125" style="5" customWidth="1"/>
    <col min="8" max="8" width="45.6640625" style="44" customWidth="1"/>
    <col min="9" max="9" width="15.5" style="5" bestFit="1" customWidth="1"/>
    <col min="10" max="10" width="13.33203125" style="44" customWidth="1"/>
    <col min="11" max="12" width="15.5" style="44" bestFit="1" customWidth="1"/>
    <col min="13" max="13" width="14.33203125" style="44" customWidth="1"/>
    <col min="14" max="14" width="13.6640625" style="44" customWidth="1"/>
    <col min="15" max="15" width="13" style="44" customWidth="1"/>
    <col min="16" max="16" width="28.1640625" style="44" customWidth="1"/>
    <col min="17" max="16384" width="9.33203125" style="5"/>
  </cols>
  <sheetData>
    <row r="1" spans="1:16" ht="19.5" thickBot="1" x14ac:dyDescent="0.2">
      <c r="A1" s="107" t="s">
        <v>335</v>
      </c>
      <c r="B1" s="108"/>
      <c r="C1" s="108"/>
      <c r="D1" s="109"/>
      <c r="E1" s="109"/>
      <c r="F1" s="109"/>
      <c r="G1" s="109"/>
      <c r="H1" s="109"/>
      <c r="I1" s="109"/>
      <c r="J1" s="109"/>
      <c r="K1" s="45"/>
      <c r="L1" s="45"/>
      <c r="M1" s="45"/>
      <c r="N1" s="46"/>
      <c r="O1" s="47"/>
      <c r="P1" s="47"/>
    </row>
    <row r="2" spans="1:16" ht="12.75" x14ac:dyDescent="0.15">
      <c r="A2" s="11"/>
      <c r="B2" s="10"/>
      <c r="C2" s="10"/>
      <c r="D2" s="10"/>
      <c r="E2" s="10"/>
      <c r="F2" s="9"/>
      <c r="G2" s="8"/>
      <c r="H2" s="42"/>
      <c r="I2" s="8"/>
      <c r="J2" s="8"/>
      <c r="K2" s="8"/>
      <c r="L2" s="8"/>
      <c r="M2" s="8"/>
      <c r="N2" s="110"/>
      <c r="O2" s="111"/>
      <c r="P2" s="42"/>
    </row>
    <row r="3" spans="1:16" s="57" customFormat="1" ht="222.75" customHeight="1" x14ac:dyDescent="0.15">
      <c r="A3" s="118" t="s">
        <v>358</v>
      </c>
      <c r="B3" s="119" t="s">
        <v>350</v>
      </c>
      <c r="C3" s="120" t="s">
        <v>351</v>
      </c>
      <c r="D3" s="121" t="s">
        <v>352</v>
      </c>
      <c r="E3" s="122"/>
      <c r="F3" s="122"/>
      <c r="G3" s="123"/>
      <c r="H3" s="119" t="s">
        <v>353</v>
      </c>
      <c r="I3" s="124" t="s">
        <v>354</v>
      </c>
      <c r="J3" s="125" t="s">
        <v>355</v>
      </c>
      <c r="K3" s="126" t="s">
        <v>356</v>
      </c>
      <c r="L3" s="127"/>
      <c r="M3" s="127"/>
      <c r="N3" s="127"/>
      <c r="O3" s="128"/>
      <c r="P3" s="129" t="s">
        <v>357</v>
      </c>
    </row>
    <row r="4" spans="1:16" s="72" customFormat="1" ht="51" x14ac:dyDescent="0.15">
      <c r="A4" s="73" t="s">
        <v>171</v>
      </c>
      <c r="B4" s="74" t="s">
        <v>2</v>
      </c>
      <c r="C4" s="74" t="s">
        <v>173</v>
      </c>
      <c r="D4" s="112" t="s">
        <v>174</v>
      </c>
      <c r="E4" s="113"/>
      <c r="F4" s="113"/>
      <c r="G4" s="114"/>
      <c r="H4" s="75" t="s">
        <v>182</v>
      </c>
      <c r="I4" s="76" t="s">
        <v>4</v>
      </c>
      <c r="J4" s="76" t="s">
        <v>177</v>
      </c>
      <c r="K4" s="76" t="s">
        <v>178</v>
      </c>
      <c r="L4" s="76" t="s">
        <v>179</v>
      </c>
      <c r="M4" s="76" t="s">
        <v>180</v>
      </c>
      <c r="N4" s="76" t="s">
        <v>181</v>
      </c>
      <c r="O4" s="76" t="s">
        <v>333</v>
      </c>
      <c r="P4" s="74" t="s">
        <v>334</v>
      </c>
    </row>
    <row r="5" spans="1:16" s="57" customFormat="1" ht="174.95" customHeight="1" x14ac:dyDescent="0.15">
      <c r="A5" s="50">
        <v>1</v>
      </c>
      <c r="B5" s="51" t="s">
        <v>341</v>
      </c>
      <c r="C5" s="52" t="s">
        <v>342</v>
      </c>
      <c r="D5" s="103" t="s">
        <v>347</v>
      </c>
      <c r="E5" s="104"/>
      <c r="F5" s="104"/>
      <c r="G5" s="105"/>
      <c r="H5" s="53" t="s">
        <v>324</v>
      </c>
      <c r="I5" s="54">
        <f>+J5+K5+L5+M5+N5+O5</f>
        <v>350000</v>
      </c>
      <c r="J5" s="54">
        <v>0</v>
      </c>
      <c r="K5" s="54">
        <v>350000</v>
      </c>
      <c r="L5" s="54"/>
      <c r="M5" s="54"/>
      <c r="N5" s="55"/>
      <c r="O5" s="55"/>
      <c r="P5" s="56"/>
    </row>
    <row r="6" spans="1:16" s="57" customFormat="1" ht="174.95" customHeight="1" x14ac:dyDescent="0.15">
      <c r="A6" s="50">
        <v>2</v>
      </c>
      <c r="B6" s="58" t="s">
        <v>343</v>
      </c>
      <c r="C6" s="63" t="s">
        <v>344</v>
      </c>
      <c r="D6" s="103" t="s">
        <v>348</v>
      </c>
      <c r="E6" s="104"/>
      <c r="F6" s="104"/>
      <c r="G6" s="105"/>
      <c r="H6" s="53" t="s">
        <v>325</v>
      </c>
      <c r="I6" s="54">
        <f t="shared" ref="I6:I24" si="0">+J6+K6+L6+M6+N6+O6</f>
        <v>1800000</v>
      </c>
      <c r="J6" s="54">
        <v>0</v>
      </c>
      <c r="K6" s="54">
        <v>1000000</v>
      </c>
      <c r="L6" s="54">
        <v>800000</v>
      </c>
      <c r="M6" s="54">
        <v>0</v>
      </c>
      <c r="N6" s="55">
        <v>0</v>
      </c>
      <c r="O6" s="55">
        <v>0</v>
      </c>
      <c r="P6" s="56"/>
    </row>
    <row r="7" spans="1:16" s="57" customFormat="1" ht="200.25" customHeight="1" x14ac:dyDescent="0.15">
      <c r="A7" s="50">
        <v>2</v>
      </c>
      <c r="B7" s="59" t="s">
        <v>345</v>
      </c>
      <c r="C7" s="60" t="s">
        <v>346</v>
      </c>
      <c r="D7" s="103" t="s">
        <v>349</v>
      </c>
      <c r="E7" s="104"/>
      <c r="F7" s="104"/>
      <c r="G7" s="105"/>
      <c r="H7" s="53" t="s">
        <v>326</v>
      </c>
      <c r="I7" s="54">
        <f t="shared" si="0"/>
        <v>445000</v>
      </c>
      <c r="J7" s="61">
        <v>0</v>
      </c>
      <c r="K7" s="61">
        <v>445000</v>
      </c>
      <c r="L7" s="61">
        <v>0</v>
      </c>
      <c r="M7" s="61">
        <v>0</v>
      </c>
      <c r="N7" s="62">
        <v>0</v>
      </c>
      <c r="O7" s="62">
        <v>0</v>
      </c>
      <c r="P7" s="56"/>
    </row>
    <row r="8" spans="1:16" s="57" customFormat="1" ht="11.25" x14ac:dyDescent="0.15">
      <c r="A8" s="50"/>
      <c r="B8" s="58"/>
      <c r="C8" s="58"/>
      <c r="D8" s="106"/>
      <c r="E8" s="106"/>
      <c r="F8" s="106"/>
      <c r="G8" s="106"/>
      <c r="H8" s="53"/>
      <c r="I8" s="54">
        <f t="shared" si="0"/>
        <v>0</v>
      </c>
      <c r="J8" s="54"/>
      <c r="K8" s="54"/>
      <c r="L8" s="54"/>
      <c r="M8" s="54"/>
      <c r="N8" s="55"/>
      <c r="O8" s="55"/>
      <c r="P8" s="56"/>
    </row>
    <row r="9" spans="1:16" s="57" customFormat="1" ht="11.25" x14ac:dyDescent="0.15">
      <c r="A9" s="50"/>
      <c r="B9" s="64"/>
      <c r="C9" s="64"/>
      <c r="D9" s="103"/>
      <c r="E9" s="104"/>
      <c r="F9" s="104"/>
      <c r="G9" s="105"/>
      <c r="H9" s="53"/>
      <c r="I9" s="54">
        <f t="shared" si="0"/>
        <v>0</v>
      </c>
      <c r="J9" s="54"/>
      <c r="K9" s="54"/>
      <c r="L9" s="54"/>
      <c r="M9" s="54"/>
      <c r="N9" s="55"/>
      <c r="O9" s="55"/>
      <c r="P9" s="56"/>
    </row>
    <row r="10" spans="1:16" s="57" customFormat="1" ht="11.25" x14ac:dyDescent="0.15">
      <c r="A10" s="50"/>
      <c r="B10" s="64"/>
      <c r="C10" s="64"/>
      <c r="D10" s="103"/>
      <c r="E10" s="104"/>
      <c r="F10" s="104"/>
      <c r="G10" s="105"/>
      <c r="H10" s="53"/>
      <c r="I10" s="54">
        <f t="shared" si="0"/>
        <v>0</v>
      </c>
      <c r="J10" s="54"/>
      <c r="K10" s="54"/>
      <c r="L10" s="54"/>
      <c r="M10" s="54"/>
      <c r="N10" s="55"/>
      <c r="O10" s="55"/>
      <c r="P10" s="56"/>
    </row>
    <row r="11" spans="1:16" s="57" customFormat="1" ht="11.25" x14ac:dyDescent="0.15">
      <c r="A11" s="50"/>
      <c r="B11" s="64"/>
      <c r="C11" s="64"/>
      <c r="D11" s="103"/>
      <c r="E11" s="104"/>
      <c r="F11" s="104"/>
      <c r="G11" s="105"/>
      <c r="H11" s="53"/>
      <c r="I11" s="54">
        <f t="shared" si="0"/>
        <v>0</v>
      </c>
      <c r="J11" s="54"/>
      <c r="K11" s="54"/>
      <c r="L11" s="54"/>
      <c r="M11" s="54"/>
      <c r="N11" s="55"/>
      <c r="O11" s="55"/>
      <c r="P11" s="56"/>
    </row>
    <row r="12" spans="1:16" s="67" customFormat="1" ht="11.25" x14ac:dyDescent="0.15">
      <c r="A12" s="65"/>
      <c r="B12" s="66"/>
      <c r="C12" s="66"/>
      <c r="D12" s="115"/>
      <c r="E12" s="116"/>
      <c r="F12" s="116"/>
      <c r="G12" s="117"/>
      <c r="H12" s="53"/>
      <c r="I12" s="54">
        <f t="shared" si="0"/>
        <v>0</v>
      </c>
      <c r="J12" s="54"/>
      <c r="K12" s="54"/>
      <c r="L12" s="54"/>
      <c r="M12" s="54"/>
      <c r="N12" s="55"/>
      <c r="O12" s="55"/>
      <c r="P12" s="56"/>
    </row>
    <row r="13" spans="1:16" s="67" customFormat="1" ht="11.25" x14ac:dyDescent="0.15">
      <c r="A13" s="65"/>
      <c r="B13" s="68"/>
      <c r="C13" s="68"/>
      <c r="D13" s="100"/>
      <c r="E13" s="100"/>
      <c r="F13" s="100"/>
      <c r="G13" s="100"/>
      <c r="H13" s="53"/>
      <c r="I13" s="54">
        <f t="shared" si="0"/>
        <v>0</v>
      </c>
      <c r="J13" s="54"/>
      <c r="K13" s="54"/>
      <c r="L13" s="54"/>
      <c r="M13" s="54"/>
      <c r="N13" s="55"/>
      <c r="O13" s="55"/>
      <c r="P13" s="56"/>
    </row>
    <row r="14" spans="1:16" s="67" customFormat="1" ht="11.25" x14ac:dyDescent="0.15">
      <c r="A14" s="65"/>
      <c r="B14" s="68"/>
      <c r="C14" s="68"/>
      <c r="D14" s="100"/>
      <c r="E14" s="100"/>
      <c r="F14" s="100"/>
      <c r="G14" s="100"/>
      <c r="H14" s="53"/>
      <c r="I14" s="54">
        <f t="shared" si="0"/>
        <v>0</v>
      </c>
      <c r="J14" s="54"/>
      <c r="K14" s="54"/>
      <c r="L14" s="54"/>
      <c r="M14" s="54"/>
      <c r="N14" s="55"/>
      <c r="O14" s="55"/>
      <c r="P14" s="56"/>
    </row>
    <row r="15" spans="1:16" s="69" customFormat="1" ht="11.25" x14ac:dyDescent="0.15">
      <c r="A15" s="65"/>
      <c r="B15" s="68"/>
      <c r="C15" s="68"/>
      <c r="D15" s="100"/>
      <c r="E15" s="100"/>
      <c r="F15" s="100"/>
      <c r="G15" s="100"/>
      <c r="H15" s="53"/>
      <c r="I15" s="54">
        <f t="shared" si="0"/>
        <v>0</v>
      </c>
      <c r="J15" s="54"/>
      <c r="K15" s="54"/>
      <c r="L15" s="54"/>
      <c r="M15" s="54"/>
      <c r="N15" s="55"/>
      <c r="O15" s="55"/>
      <c r="P15" s="56"/>
    </row>
    <row r="16" spans="1:16" s="69" customFormat="1" ht="11.25" x14ac:dyDescent="0.15">
      <c r="A16" s="65"/>
      <c r="B16" s="68"/>
      <c r="C16" s="68"/>
      <c r="D16" s="100"/>
      <c r="E16" s="100"/>
      <c r="F16" s="100"/>
      <c r="G16" s="100"/>
      <c r="H16" s="53"/>
      <c r="I16" s="54">
        <f t="shared" si="0"/>
        <v>0</v>
      </c>
      <c r="J16" s="54"/>
      <c r="K16" s="54"/>
      <c r="L16" s="54"/>
      <c r="M16" s="54"/>
      <c r="N16" s="55"/>
      <c r="O16" s="55"/>
      <c r="P16" s="56"/>
    </row>
    <row r="17" spans="1:16" s="69" customFormat="1" ht="11.25" x14ac:dyDescent="0.15">
      <c r="A17" s="65"/>
      <c r="B17" s="68"/>
      <c r="C17" s="68"/>
      <c r="D17" s="100"/>
      <c r="E17" s="100"/>
      <c r="F17" s="100"/>
      <c r="G17" s="100"/>
      <c r="H17" s="53"/>
      <c r="I17" s="54">
        <f t="shared" si="0"/>
        <v>0</v>
      </c>
      <c r="J17" s="54"/>
      <c r="K17" s="54"/>
      <c r="L17" s="54"/>
      <c r="M17" s="54"/>
      <c r="N17" s="55"/>
      <c r="O17" s="55"/>
      <c r="P17" s="56"/>
    </row>
    <row r="18" spans="1:16" s="69" customFormat="1" ht="11.25" x14ac:dyDescent="0.15">
      <c r="A18" s="65"/>
      <c r="B18" s="68"/>
      <c r="C18" s="68"/>
      <c r="D18" s="100"/>
      <c r="E18" s="100"/>
      <c r="F18" s="100"/>
      <c r="G18" s="100"/>
      <c r="H18" s="53"/>
      <c r="I18" s="54">
        <f t="shared" si="0"/>
        <v>0</v>
      </c>
      <c r="J18" s="54"/>
      <c r="K18" s="54"/>
      <c r="L18" s="54"/>
      <c r="M18" s="54"/>
      <c r="N18" s="55"/>
      <c r="O18" s="55"/>
      <c r="P18" s="56"/>
    </row>
    <row r="19" spans="1:16" s="69" customFormat="1" ht="11.25" x14ac:dyDescent="0.15">
      <c r="A19" s="65"/>
      <c r="B19" s="68"/>
      <c r="C19" s="68"/>
      <c r="D19" s="100"/>
      <c r="E19" s="100"/>
      <c r="F19" s="100"/>
      <c r="G19" s="100"/>
      <c r="H19" s="53"/>
      <c r="I19" s="54">
        <f t="shared" si="0"/>
        <v>0</v>
      </c>
      <c r="J19" s="54"/>
      <c r="K19" s="54"/>
      <c r="L19" s="54"/>
      <c r="M19" s="54"/>
      <c r="N19" s="55"/>
      <c r="O19" s="55"/>
      <c r="P19" s="56"/>
    </row>
    <row r="20" spans="1:16" s="69" customFormat="1" ht="11.25" x14ac:dyDescent="0.15">
      <c r="A20" s="65"/>
      <c r="B20" s="68"/>
      <c r="C20" s="68"/>
      <c r="D20" s="100"/>
      <c r="E20" s="100"/>
      <c r="F20" s="100"/>
      <c r="G20" s="100"/>
      <c r="H20" s="53"/>
      <c r="I20" s="54">
        <f t="shared" si="0"/>
        <v>0</v>
      </c>
      <c r="J20" s="54"/>
      <c r="K20" s="54"/>
      <c r="L20" s="54"/>
      <c r="M20" s="54"/>
      <c r="N20" s="55"/>
      <c r="O20" s="55"/>
      <c r="P20" s="56"/>
    </row>
    <row r="21" spans="1:16" s="69" customFormat="1" ht="11.25" x14ac:dyDescent="0.15">
      <c r="A21" s="65"/>
      <c r="B21" s="68"/>
      <c r="C21" s="68"/>
      <c r="D21" s="100"/>
      <c r="E21" s="100"/>
      <c r="F21" s="100"/>
      <c r="G21" s="100"/>
      <c r="H21" s="53"/>
      <c r="I21" s="54">
        <f t="shared" si="0"/>
        <v>0</v>
      </c>
      <c r="J21" s="54"/>
      <c r="K21" s="54"/>
      <c r="L21" s="54"/>
      <c r="M21" s="54"/>
      <c r="N21" s="55"/>
      <c r="O21" s="55"/>
      <c r="P21" s="56"/>
    </row>
    <row r="22" spans="1:16" s="69" customFormat="1" ht="11.25" x14ac:dyDescent="0.15">
      <c r="A22" s="65"/>
      <c r="B22" s="68"/>
      <c r="C22" s="68"/>
      <c r="D22" s="100"/>
      <c r="E22" s="100"/>
      <c r="F22" s="100"/>
      <c r="G22" s="100"/>
      <c r="H22" s="53"/>
      <c r="I22" s="54">
        <f t="shared" si="0"/>
        <v>0</v>
      </c>
      <c r="J22" s="54"/>
      <c r="K22" s="54"/>
      <c r="L22" s="54"/>
      <c r="M22" s="54"/>
      <c r="N22" s="55"/>
      <c r="O22" s="55"/>
      <c r="P22" s="56"/>
    </row>
    <row r="23" spans="1:16" s="71" customFormat="1" ht="11.25" x14ac:dyDescent="0.2">
      <c r="A23" s="65"/>
      <c r="B23" s="70"/>
      <c r="C23" s="70"/>
      <c r="D23" s="101"/>
      <c r="E23" s="101"/>
      <c r="F23" s="101"/>
      <c r="G23" s="101"/>
      <c r="H23" s="53"/>
      <c r="I23" s="54">
        <f t="shared" si="0"/>
        <v>0</v>
      </c>
      <c r="J23" s="54"/>
      <c r="K23" s="54"/>
      <c r="L23" s="54"/>
      <c r="M23" s="54"/>
      <c r="N23" s="55"/>
      <c r="O23" s="55"/>
      <c r="P23" s="56"/>
    </row>
    <row r="24" spans="1:16" s="71" customFormat="1" ht="11.25" x14ac:dyDescent="0.2">
      <c r="A24" s="65"/>
      <c r="B24" s="70"/>
      <c r="C24" s="70"/>
      <c r="D24" s="101"/>
      <c r="E24" s="101"/>
      <c r="F24" s="101"/>
      <c r="G24" s="101"/>
      <c r="H24" s="53"/>
      <c r="I24" s="54">
        <f t="shared" si="0"/>
        <v>0</v>
      </c>
      <c r="J24" s="54"/>
      <c r="K24" s="54"/>
      <c r="L24" s="54"/>
      <c r="M24" s="54"/>
      <c r="N24" s="55"/>
      <c r="O24" s="55"/>
      <c r="P24" s="53"/>
    </row>
    <row r="25" spans="1:16" ht="12.75" x14ac:dyDescent="0.2">
      <c r="A25" s="7"/>
      <c r="B25" s="7"/>
      <c r="C25" s="7"/>
      <c r="D25" s="102" t="s">
        <v>6</v>
      </c>
      <c r="E25" s="102"/>
      <c r="F25" s="102"/>
      <c r="G25" s="102"/>
      <c r="H25" s="43"/>
      <c r="I25" s="6">
        <f t="shared" ref="I25:O25" si="1">SUM(I5:I24)</f>
        <v>2595000</v>
      </c>
      <c r="J25" s="48">
        <f t="shared" si="1"/>
        <v>0</v>
      </c>
      <c r="K25" s="48">
        <f t="shared" si="1"/>
        <v>1795000</v>
      </c>
      <c r="L25" s="48">
        <f t="shared" si="1"/>
        <v>800000</v>
      </c>
      <c r="M25" s="48">
        <f t="shared" si="1"/>
        <v>0</v>
      </c>
      <c r="N25" s="48">
        <f t="shared" si="1"/>
        <v>0</v>
      </c>
      <c r="O25" s="48">
        <f t="shared" si="1"/>
        <v>0</v>
      </c>
      <c r="P25" s="43"/>
    </row>
  </sheetData>
  <mergeCells count="26">
    <mergeCell ref="A1:J1"/>
    <mergeCell ref="N2:O2"/>
    <mergeCell ref="D4:G4"/>
    <mergeCell ref="D11:G11"/>
    <mergeCell ref="D12:G12"/>
    <mergeCell ref="D3:G3"/>
    <mergeCell ref="K3:O3"/>
    <mergeCell ref="D13:G13"/>
    <mergeCell ref="D7:G7"/>
    <mergeCell ref="D5:G5"/>
    <mergeCell ref="D6:G6"/>
    <mergeCell ref="D8:G8"/>
    <mergeCell ref="D9:G9"/>
    <mergeCell ref="D10:G10"/>
    <mergeCell ref="D25:G25"/>
    <mergeCell ref="D17:G17"/>
    <mergeCell ref="D18:G18"/>
    <mergeCell ref="D19:G19"/>
    <mergeCell ref="D20:G20"/>
    <mergeCell ref="D21:G21"/>
    <mergeCell ref="D22:G22"/>
    <mergeCell ref="D14:G14"/>
    <mergeCell ref="D15:G15"/>
    <mergeCell ref="D23:G23"/>
    <mergeCell ref="D24:G24"/>
    <mergeCell ref="D16:G16"/>
  </mergeCells>
  <conditionalFormatting sqref="A5:A24">
    <cfRule type="cellIs" dxfId="3" priority="3" operator="between">
      <formula>6</formula>
      <formula>15</formula>
    </cfRule>
    <cfRule type="cellIs" dxfId="2" priority="4" operator="between">
      <formula>1</formula>
      <formula>5</formula>
    </cfRule>
  </conditionalFormatting>
  <conditionalFormatting sqref="A3">
    <cfRule type="cellIs" dxfId="1" priority="1" operator="between">
      <formula>6</formula>
      <formula>15</formula>
    </cfRule>
    <cfRule type="cellIs" dxfId="0" priority="2" operator="between">
      <formula>1</formula>
      <formula>5</formula>
    </cfRule>
  </conditionalFormatting>
  <pageMargins left="0.7" right="0.7" top="0.75" bottom="0.75" header="0.3" footer="0.3"/>
  <pageSetup scale="42" orientation="portrait" r:id="rId1"/>
  <headerFooter>
    <oddHeader>&amp;C2023-2024
 FIRST NATIONS INFRASTRUCTURE INVESTMENT PLAN 
(FNIIP)</oddHeader>
    <oddFooter>&amp;LGCDOCS # 125071594</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8324A60-6BF7-404E-9CE1-DBFD5FB19595}">
          <x14:formula1>
            <xm:f>DATA!$C$2:$C$11</xm:f>
          </x14:formula1>
          <xm:sqref>A5:A24</xm:sqref>
        </x14:dataValidation>
        <x14:dataValidation type="list" allowBlank="1" showInputMessage="1" showErrorMessage="1" xr:uid="{00000000-0002-0000-0300-000000000000}">
          <x14:formula1>
            <xm:f>DATA!$A$2:$A$7</xm:f>
          </x14:formula1>
          <xm:sqref>H5:H24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E970C-6DBB-4B3E-9F09-9C29C5E4AD1A}">
  <dimension ref="A1:C11"/>
  <sheetViews>
    <sheetView workbookViewId="0">
      <selection activeCell="A23" sqref="A23"/>
    </sheetView>
  </sheetViews>
  <sheetFormatPr defaultRowHeight="10.5" x14ac:dyDescent="0.15"/>
  <cols>
    <col min="1" max="1" width="20.33203125" style="25" bestFit="1" customWidth="1"/>
  </cols>
  <sheetData>
    <row r="1" spans="1:3" x14ac:dyDescent="0.15">
      <c r="A1" s="25" t="s">
        <v>321</v>
      </c>
      <c r="B1" t="s">
        <v>328</v>
      </c>
    </row>
    <row r="2" spans="1:3" x14ac:dyDescent="0.15">
      <c r="A2" s="25" t="s">
        <v>322</v>
      </c>
      <c r="B2" t="s">
        <v>329</v>
      </c>
      <c r="C2">
        <v>1</v>
      </c>
    </row>
    <row r="3" spans="1:3" x14ac:dyDescent="0.15">
      <c r="A3" s="25" t="s">
        <v>323</v>
      </c>
      <c r="B3" t="s">
        <v>330</v>
      </c>
      <c r="C3">
        <v>2</v>
      </c>
    </row>
    <row r="4" spans="1:3" x14ac:dyDescent="0.15">
      <c r="A4" s="25" t="s">
        <v>324</v>
      </c>
      <c r="B4" t="s">
        <v>331</v>
      </c>
      <c r="C4">
        <v>3</v>
      </c>
    </row>
    <row r="5" spans="1:3" x14ac:dyDescent="0.15">
      <c r="A5" s="25" t="s">
        <v>325</v>
      </c>
      <c r="C5">
        <v>4</v>
      </c>
    </row>
    <row r="6" spans="1:3" x14ac:dyDescent="0.15">
      <c r="A6" s="25" t="s">
        <v>326</v>
      </c>
      <c r="C6">
        <v>5</v>
      </c>
    </row>
    <row r="7" spans="1:3" x14ac:dyDescent="0.15">
      <c r="A7" s="25" t="s">
        <v>327</v>
      </c>
      <c r="C7">
        <v>6</v>
      </c>
    </row>
    <row r="8" spans="1:3" x14ac:dyDescent="0.15">
      <c r="C8">
        <v>7</v>
      </c>
    </row>
    <row r="9" spans="1:3" x14ac:dyDescent="0.15">
      <c r="C9">
        <v>8</v>
      </c>
    </row>
    <row r="10" spans="1:3" x14ac:dyDescent="0.15">
      <c r="C10">
        <v>9</v>
      </c>
    </row>
    <row r="11" spans="1:3" x14ac:dyDescent="0.15">
      <c r="C11">
        <v>10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41"/>
  <sheetViews>
    <sheetView topLeftCell="A26" workbookViewId="0">
      <selection activeCell="N54" sqref="N54"/>
    </sheetView>
  </sheetViews>
  <sheetFormatPr defaultRowHeight="10.5" x14ac:dyDescent="0.15"/>
  <cols>
    <col min="1" max="1" width="35.6640625" customWidth="1"/>
    <col min="2" max="2" width="29.6640625" customWidth="1"/>
    <col min="7" max="7" width="18.1640625" customWidth="1"/>
  </cols>
  <sheetData>
    <row r="1" spans="1:7" x14ac:dyDescent="0.15">
      <c r="A1" t="s">
        <v>170</v>
      </c>
    </row>
    <row r="2" spans="1:7" ht="15" x14ac:dyDescent="0.25">
      <c r="A2" t="s">
        <v>175</v>
      </c>
      <c r="D2" t="s">
        <v>175</v>
      </c>
      <c r="G2" s="3" t="s">
        <v>183</v>
      </c>
    </row>
    <row r="3" spans="1:7" ht="15" x14ac:dyDescent="0.15">
      <c r="A3" t="s">
        <v>176</v>
      </c>
      <c r="D3" t="s">
        <v>176</v>
      </c>
      <c r="G3" s="30" t="s">
        <v>184</v>
      </c>
    </row>
    <row r="4" spans="1:7" ht="15" x14ac:dyDescent="0.15">
      <c r="A4" t="s">
        <v>172</v>
      </c>
      <c r="D4" t="s">
        <v>172</v>
      </c>
      <c r="G4" s="30" t="s">
        <v>193</v>
      </c>
    </row>
    <row r="5" spans="1:7" ht="15" x14ac:dyDescent="0.25">
      <c r="G5" s="29" t="s">
        <v>187</v>
      </c>
    </row>
    <row r="6" spans="1:7" ht="15" x14ac:dyDescent="0.25">
      <c r="A6" s="20" t="s">
        <v>148</v>
      </c>
      <c r="G6" s="29" t="s">
        <v>185</v>
      </c>
    </row>
    <row r="7" spans="1:7" x14ac:dyDescent="0.15">
      <c r="A7" t="s">
        <v>149</v>
      </c>
    </row>
    <row r="8" spans="1:7" x14ac:dyDescent="0.15">
      <c r="A8" t="s">
        <v>150</v>
      </c>
    </row>
    <row r="9" spans="1:7" ht="15" x14ac:dyDescent="0.15">
      <c r="A9" t="s">
        <v>151</v>
      </c>
      <c r="G9" s="30"/>
    </row>
    <row r="10" spans="1:7" ht="15" x14ac:dyDescent="0.15">
      <c r="A10" t="s">
        <v>152</v>
      </c>
      <c r="G10" s="31" t="s">
        <v>188</v>
      </c>
    </row>
    <row r="11" spans="1:7" ht="25.15" customHeight="1" x14ac:dyDescent="0.15">
      <c r="A11" t="s">
        <v>153</v>
      </c>
      <c r="G11" s="30" t="s">
        <v>189</v>
      </c>
    </row>
    <row r="12" spans="1:7" ht="16.149999999999999" customHeight="1" x14ac:dyDescent="0.15">
      <c r="A12" t="s">
        <v>154</v>
      </c>
      <c r="G12" s="30" t="s">
        <v>190</v>
      </c>
    </row>
    <row r="13" spans="1:7" ht="52.9" customHeight="1" x14ac:dyDescent="0.15">
      <c r="A13" t="s">
        <v>155</v>
      </c>
      <c r="G13" s="30" t="s">
        <v>191</v>
      </c>
    </row>
    <row r="14" spans="1:7" ht="30" customHeight="1" x14ac:dyDescent="0.15">
      <c r="A14" t="s">
        <v>156</v>
      </c>
      <c r="G14" s="30" t="s">
        <v>192</v>
      </c>
    </row>
    <row r="15" spans="1:7" x14ac:dyDescent="0.15">
      <c r="A15" t="s">
        <v>157</v>
      </c>
    </row>
    <row r="16" spans="1:7" x14ac:dyDescent="0.15">
      <c r="A16" t="s">
        <v>158</v>
      </c>
    </row>
    <row r="17" spans="1:2" x14ac:dyDescent="0.15">
      <c r="A17" t="s">
        <v>159</v>
      </c>
    </row>
    <row r="19" spans="1:2" ht="30" x14ac:dyDescent="0.15">
      <c r="A19" s="16">
        <v>120</v>
      </c>
      <c r="B19" s="15" t="s">
        <v>25</v>
      </c>
    </row>
    <row r="20" spans="1:2" ht="15" x14ac:dyDescent="0.15">
      <c r="A20" s="16">
        <v>121</v>
      </c>
      <c r="B20" s="15" t="s">
        <v>26</v>
      </c>
    </row>
    <row r="21" spans="1:2" ht="15" x14ac:dyDescent="0.15">
      <c r="A21" s="16">
        <v>122</v>
      </c>
      <c r="B21" s="15" t="s">
        <v>27</v>
      </c>
    </row>
    <row r="22" spans="1:2" ht="15" x14ac:dyDescent="0.15">
      <c r="A22" s="16">
        <v>123</v>
      </c>
      <c r="B22" s="15" t="s">
        <v>28</v>
      </c>
    </row>
    <row r="23" spans="1:2" ht="15" x14ac:dyDescent="0.15">
      <c r="A23" s="16">
        <v>124</v>
      </c>
      <c r="B23" s="15" t="s">
        <v>29</v>
      </c>
    </row>
    <row r="24" spans="1:2" ht="30" x14ac:dyDescent="0.15">
      <c r="A24" s="16">
        <v>125</v>
      </c>
      <c r="B24" s="15" t="s">
        <v>30</v>
      </c>
    </row>
    <row r="25" spans="1:2" ht="15" x14ac:dyDescent="0.15">
      <c r="A25" s="16">
        <v>126</v>
      </c>
      <c r="B25" s="17" t="s">
        <v>31</v>
      </c>
    </row>
    <row r="26" spans="1:2" ht="15" x14ac:dyDescent="0.15">
      <c r="A26" s="16">
        <v>127</v>
      </c>
      <c r="B26" s="15" t="s">
        <v>32</v>
      </c>
    </row>
    <row r="27" spans="1:2" ht="15" x14ac:dyDescent="0.15">
      <c r="A27" s="16">
        <v>128</v>
      </c>
      <c r="B27" s="15" t="s">
        <v>33</v>
      </c>
    </row>
    <row r="28" spans="1:2" ht="15" x14ac:dyDescent="0.15">
      <c r="A28" s="16">
        <v>129</v>
      </c>
      <c r="B28" s="15" t="s">
        <v>34</v>
      </c>
    </row>
    <row r="29" spans="1:2" ht="15" x14ac:dyDescent="0.15">
      <c r="A29" s="16">
        <v>130</v>
      </c>
      <c r="B29" s="15" t="s">
        <v>35</v>
      </c>
    </row>
    <row r="30" spans="1:2" ht="15" x14ac:dyDescent="0.15">
      <c r="A30" s="16">
        <v>131</v>
      </c>
      <c r="B30" s="15" t="s">
        <v>36</v>
      </c>
    </row>
    <row r="31" spans="1:2" ht="15" x14ac:dyDescent="0.15">
      <c r="A31" s="16">
        <v>132</v>
      </c>
      <c r="B31" s="15" t="s">
        <v>37</v>
      </c>
    </row>
    <row r="32" spans="1:2" ht="15" x14ac:dyDescent="0.15">
      <c r="A32" s="16">
        <v>133</v>
      </c>
      <c r="B32" s="15" t="s">
        <v>38</v>
      </c>
    </row>
    <row r="33" spans="1:2" ht="15" x14ac:dyDescent="0.15">
      <c r="A33" s="16">
        <v>134</v>
      </c>
      <c r="B33" s="15" t="s">
        <v>39</v>
      </c>
    </row>
    <row r="34" spans="1:2" ht="15" x14ac:dyDescent="0.15">
      <c r="A34" s="16">
        <v>135</v>
      </c>
      <c r="B34" s="15" t="s">
        <v>40</v>
      </c>
    </row>
    <row r="35" spans="1:2" ht="15" x14ac:dyDescent="0.15">
      <c r="A35" s="16">
        <v>136</v>
      </c>
      <c r="B35" s="15" t="s">
        <v>41</v>
      </c>
    </row>
    <row r="36" spans="1:2" ht="15" x14ac:dyDescent="0.15">
      <c r="A36" s="16">
        <v>137</v>
      </c>
      <c r="B36" s="15" t="s">
        <v>42</v>
      </c>
    </row>
    <row r="37" spans="1:2" ht="30" x14ac:dyDescent="0.15">
      <c r="A37" s="16">
        <v>138</v>
      </c>
      <c r="B37" s="15" t="s">
        <v>43</v>
      </c>
    </row>
    <row r="38" spans="1:2" ht="30" x14ac:dyDescent="0.25">
      <c r="A38" s="19">
        <v>139</v>
      </c>
      <c r="B38" s="15" t="s">
        <v>44</v>
      </c>
    </row>
    <row r="39" spans="1:2" ht="30" x14ac:dyDescent="0.15">
      <c r="A39" s="16">
        <v>140</v>
      </c>
      <c r="B39" s="15" t="s">
        <v>45</v>
      </c>
    </row>
    <row r="40" spans="1:2" ht="15" x14ac:dyDescent="0.15">
      <c r="A40" s="16">
        <v>141</v>
      </c>
      <c r="B40" s="15" t="s">
        <v>46</v>
      </c>
    </row>
    <row r="41" spans="1:2" ht="15" x14ac:dyDescent="0.15">
      <c r="A41" s="16">
        <v>142</v>
      </c>
      <c r="B41" s="15" t="s">
        <v>47</v>
      </c>
    </row>
    <row r="42" spans="1:2" ht="15" x14ac:dyDescent="0.15">
      <c r="A42" s="16">
        <v>143</v>
      </c>
      <c r="B42" s="15" t="s">
        <v>48</v>
      </c>
    </row>
    <row r="43" spans="1:2" ht="15" x14ac:dyDescent="0.15">
      <c r="A43" s="16">
        <v>144</v>
      </c>
      <c r="B43" s="15" t="s">
        <v>49</v>
      </c>
    </row>
    <row r="44" spans="1:2" ht="15" x14ac:dyDescent="0.15">
      <c r="A44" s="16">
        <v>145</v>
      </c>
      <c r="B44" s="15" t="s">
        <v>50</v>
      </c>
    </row>
    <row r="45" spans="1:2" ht="15" x14ac:dyDescent="0.15">
      <c r="A45" s="16">
        <v>146</v>
      </c>
      <c r="B45" s="15" t="s">
        <v>51</v>
      </c>
    </row>
    <row r="46" spans="1:2" ht="15" x14ac:dyDescent="0.15">
      <c r="A46" s="16">
        <v>147</v>
      </c>
      <c r="B46" s="15" t="s">
        <v>160</v>
      </c>
    </row>
    <row r="47" spans="1:2" ht="15" x14ac:dyDescent="0.15">
      <c r="A47" s="16">
        <v>148</v>
      </c>
      <c r="B47" s="15" t="s">
        <v>53</v>
      </c>
    </row>
    <row r="48" spans="1:2" ht="15" x14ac:dyDescent="0.15">
      <c r="A48" s="16">
        <v>149</v>
      </c>
      <c r="B48" s="15" t="s">
        <v>54</v>
      </c>
    </row>
    <row r="49" spans="1:2" ht="15" x14ac:dyDescent="0.15">
      <c r="A49" s="16">
        <v>150</v>
      </c>
      <c r="B49" s="15" t="s">
        <v>55</v>
      </c>
    </row>
    <row r="50" spans="1:2" ht="15" x14ac:dyDescent="0.15">
      <c r="A50" s="16">
        <v>151</v>
      </c>
      <c r="B50" s="15" t="s">
        <v>56</v>
      </c>
    </row>
    <row r="51" spans="1:2" ht="15" x14ac:dyDescent="0.15">
      <c r="A51" s="16">
        <v>152</v>
      </c>
      <c r="B51" s="15" t="s">
        <v>57</v>
      </c>
    </row>
    <row r="52" spans="1:2" ht="15" x14ac:dyDescent="0.15">
      <c r="A52" s="16">
        <v>153</v>
      </c>
      <c r="B52" s="15" t="s">
        <v>58</v>
      </c>
    </row>
    <row r="53" spans="1:2" ht="15" x14ac:dyDescent="0.15">
      <c r="A53" s="16">
        <v>154</v>
      </c>
      <c r="B53" s="15" t="s">
        <v>59</v>
      </c>
    </row>
    <row r="54" spans="1:2" ht="15" x14ac:dyDescent="0.15">
      <c r="A54" s="16">
        <v>155</v>
      </c>
      <c r="B54" s="15" t="s">
        <v>60</v>
      </c>
    </row>
    <row r="55" spans="1:2" ht="15" x14ac:dyDescent="0.15">
      <c r="A55" s="16">
        <v>156</v>
      </c>
      <c r="B55" s="15" t="s">
        <v>61</v>
      </c>
    </row>
    <row r="56" spans="1:2" ht="15" x14ac:dyDescent="0.15">
      <c r="A56" s="16">
        <v>157</v>
      </c>
      <c r="B56" s="15" t="s">
        <v>62</v>
      </c>
    </row>
    <row r="57" spans="1:2" ht="15" x14ac:dyDescent="0.15">
      <c r="A57" s="16">
        <v>158</v>
      </c>
      <c r="B57" s="15" t="s">
        <v>63</v>
      </c>
    </row>
    <row r="58" spans="1:2" ht="30" x14ac:dyDescent="0.15">
      <c r="A58" s="16">
        <v>159</v>
      </c>
      <c r="B58" s="15" t="s">
        <v>64</v>
      </c>
    </row>
    <row r="59" spans="1:2" ht="15" x14ac:dyDescent="0.15">
      <c r="A59" s="16">
        <v>160</v>
      </c>
      <c r="B59" s="15" t="s">
        <v>65</v>
      </c>
    </row>
    <row r="60" spans="1:2" ht="15" x14ac:dyDescent="0.15">
      <c r="A60" s="16">
        <v>161</v>
      </c>
      <c r="B60" s="15" t="s">
        <v>66</v>
      </c>
    </row>
    <row r="61" spans="1:2" ht="15" x14ac:dyDescent="0.15">
      <c r="A61" s="16">
        <v>162</v>
      </c>
      <c r="B61" s="15" t="s">
        <v>67</v>
      </c>
    </row>
    <row r="62" spans="1:2" ht="30" x14ac:dyDescent="0.15">
      <c r="A62" s="16">
        <v>163</v>
      </c>
      <c r="B62" s="15" t="s">
        <v>68</v>
      </c>
    </row>
    <row r="63" spans="1:2" ht="30" x14ac:dyDescent="0.15">
      <c r="A63" s="16">
        <v>164</v>
      </c>
      <c r="B63" s="15" t="s">
        <v>69</v>
      </c>
    </row>
    <row r="64" spans="1:2" ht="15" x14ac:dyDescent="0.15">
      <c r="A64" s="16">
        <v>166</v>
      </c>
      <c r="B64" s="15" t="s">
        <v>70</v>
      </c>
    </row>
    <row r="65" spans="1:2" ht="30" x14ac:dyDescent="0.15">
      <c r="A65" s="16">
        <v>167</v>
      </c>
      <c r="B65" s="15" t="s">
        <v>71</v>
      </c>
    </row>
    <row r="66" spans="1:2" ht="15" x14ac:dyDescent="0.15">
      <c r="A66" s="16">
        <v>168</v>
      </c>
      <c r="B66" s="15" t="s">
        <v>72</v>
      </c>
    </row>
    <row r="67" spans="1:2" ht="15" x14ac:dyDescent="0.15">
      <c r="A67" s="16">
        <v>169</v>
      </c>
      <c r="B67" s="15" t="s">
        <v>73</v>
      </c>
    </row>
    <row r="68" spans="1:2" ht="15" x14ac:dyDescent="0.15">
      <c r="A68" s="16">
        <v>170</v>
      </c>
      <c r="B68" s="15" t="s">
        <v>74</v>
      </c>
    </row>
    <row r="69" spans="1:2" ht="25.5" x14ac:dyDescent="0.15">
      <c r="A69" s="16">
        <v>171</v>
      </c>
      <c r="B69" s="18" t="s">
        <v>75</v>
      </c>
    </row>
    <row r="70" spans="1:2" ht="15" x14ac:dyDescent="0.15">
      <c r="A70" s="16">
        <v>172</v>
      </c>
      <c r="B70" s="15" t="s">
        <v>76</v>
      </c>
    </row>
    <row r="71" spans="1:2" ht="15" x14ac:dyDescent="0.15">
      <c r="A71" s="16">
        <v>173</v>
      </c>
      <c r="B71" s="15" t="s">
        <v>77</v>
      </c>
    </row>
    <row r="72" spans="1:2" ht="15" x14ac:dyDescent="0.15">
      <c r="A72" s="16">
        <v>174</v>
      </c>
      <c r="B72" s="15" t="s">
        <v>78</v>
      </c>
    </row>
    <row r="73" spans="1:2" ht="15" x14ac:dyDescent="0.15">
      <c r="A73" s="16">
        <v>175</v>
      </c>
      <c r="B73" s="15" t="s">
        <v>79</v>
      </c>
    </row>
    <row r="74" spans="1:2" ht="15" x14ac:dyDescent="0.15">
      <c r="A74" s="16">
        <v>176</v>
      </c>
      <c r="B74" s="15" t="s">
        <v>80</v>
      </c>
    </row>
    <row r="75" spans="1:2" ht="15" x14ac:dyDescent="0.15">
      <c r="A75" s="16">
        <v>178</v>
      </c>
      <c r="B75" s="15" t="s">
        <v>81</v>
      </c>
    </row>
    <row r="76" spans="1:2" ht="15" x14ac:dyDescent="0.15">
      <c r="A76" s="16">
        <v>179</v>
      </c>
      <c r="B76" s="15" t="s">
        <v>82</v>
      </c>
    </row>
    <row r="77" spans="1:2" ht="15" x14ac:dyDescent="0.15">
      <c r="A77" s="16">
        <v>180</v>
      </c>
      <c r="B77" s="15" t="s">
        <v>83</v>
      </c>
    </row>
    <row r="78" spans="1:2" ht="15" x14ac:dyDescent="0.15">
      <c r="A78" s="16">
        <v>181</v>
      </c>
      <c r="B78" s="15" t="s">
        <v>84</v>
      </c>
    </row>
    <row r="79" spans="1:2" ht="15" x14ac:dyDescent="0.15">
      <c r="A79" s="16">
        <v>182</v>
      </c>
      <c r="B79" s="15" t="s">
        <v>85</v>
      </c>
    </row>
    <row r="80" spans="1:2" ht="15" x14ac:dyDescent="0.15">
      <c r="A80" s="16">
        <v>183</v>
      </c>
      <c r="B80" s="15" t="s">
        <v>86</v>
      </c>
    </row>
    <row r="81" spans="1:2" ht="15" x14ac:dyDescent="0.25">
      <c r="A81" s="19">
        <v>184</v>
      </c>
      <c r="B81" s="15" t="s">
        <v>87</v>
      </c>
    </row>
    <row r="82" spans="1:2" ht="15" x14ac:dyDescent="0.15">
      <c r="A82" s="16">
        <v>185</v>
      </c>
      <c r="B82" s="15" t="s">
        <v>88</v>
      </c>
    </row>
    <row r="83" spans="1:2" ht="15" x14ac:dyDescent="0.15">
      <c r="A83" s="16">
        <v>186</v>
      </c>
      <c r="B83" s="15" t="s">
        <v>89</v>
      </c>
    </row>
    <row r="84" spans="1:2" ht="15" x14ac:dyDescent="0.15">
      <c r="A84" s="16">
        <v>187</v>
      </c>
      <c r="B84" s="15" t="s">
        <v>90</v>
      </c>
    </row>
    <row r="85" spans="1:2" ht="15" x14ac:dyDescent="0.15">
      <c r="A85" s="16">
        <v>188</v>
      </c>
      <c r="B85" s="15" t="s">
        <v>91</v>
      </c>
    </row>
    <row r="86" spans="1:2" ht="15" x14ac:dyDescent="0.15">
      <c r="A86" s="16">
        <v>189</v>
      </c>
      <c r="B86" s="15" t="s">
        <v>92</v>
      </c>
    </row>
    <row r="87" spans="1:2" ht="15" x14ac:dyDescent="0.15">
      <c r="A87" s="16">
        <v>190</v>
      </c>
      <c r="B87" s="15" t="s">
        <v>93</v>
      </c>
    </row>
    <row r="88" spans="1:2" ht="15" x14ac:dyDescent="0.15">
      <c r="A88" s="16">
        <v>191</v>
      </c>
      <c r="B88" s="15" t="s">
        <v>94</v>
      </c>
    </row>
    <row r="89" spans="1:2" ht="15" x14ac:dyDescent="0.15">
      <c r="A89" s="16">
        <v>192</v>
      </c>
      <c r="B89" s="15" t="s">
        <v>95</v>
      </c>
    </row>
    <row r="90" spans="1:2" ht="15" x14ac:dyDescent="0.15">
      <c r="A90" s="16">
        <v>193</v>
      </c>
      <c r="B90" s="15" t="s">
        <v>96</v>
      </c>
    </row>
    <row r="91" spans="1:2" ht="30" x14ac:dyDescent="0.15">
      <c r="A91" s="16">
        <v>194</v>
      </c>
      <c r="B91" s="17" t="s">
        <v>97</v>
      </c>
    </row>
    <row r="92" spans="1:2" ht="15" x14ac:dyDescent="0.15">
      <c r="A92" s="16">
        <v>195</v>
      </c>
      <c r="B92" s="15" t="s">
        <v>98</v>
      </c>
    </row>
    <row r="93" spans="1:2" ht="30" x14ac:dyDescent="0.15">
      <c r="A93" s="16">
        <v>196</v>
      </c>
      <c r="B93" s="15" t="s">
        <v>99</v>
      </c>
    </row>
    <row r="94" spans="1:2" ht="25.5" x14ac:dyDescent="0.15">
      <c r="A94" s="16">
        <v>197</v>
      </c>
      <c r="B94" s="18" t="s">
        <v>100</v>
      </c>
    </row>
    <row r="95" spans="1:2" ht="15" x14ac:dyDescent="0.15">
      <c r="A95" s="16">
        <v>198</v>
      </c>
      <c r="B95" s="15" t="s">
        <v>101</v>
      </c>
    </row>
    <row r="96" spans="1:2" ht="15" x14ac:dyDescent="0.15">
      <c r="A96" s="16">
        <v>199</v>
      </c>
      <c r="B96" s="15" t="s">
        <v>102</v>
      </c>
    </row>
    <row r="97" spans="1:2" ht="15" x14ac:dyDescent="0.15">
      <c r="A97" s="16">
        <v>200</v>
      </c>
      <c r="B97" s="15" t="s">
        <v>103</v>
      </c>
    </row>
    <row r="98" spans="1:2" ht="15" x14ac:dyDescent="0.15">
      <c r="A98" s="16">
        <v>201</v>
      </c>
      <c r="B98" s="15" t="s">
        <v>104</v>
      </c>
    </row>
    <row r="99" spans="1:2" ht="15" x14ac:dyDescent="0.15">
      <c r="A99" s="16">
        <v>202</v>
      </c>
      <c r="B99" s="15" t="s">
        <v>105</v>
      </c>
    </row>
    <row r="100" spans="1:2" ht="15" x14ac:dyDescent="0.15">
      <c r="A100" s="16">
        <v>203</v>
      </c>
      <c r="B100" s="15" t="s">
        <v>106</v>
      </c>
    </row>
    <row r="101" spans="1:2" ht="15" x14ac:dyDescent="0.15">
      <c r="A101" s="16">
        <v>204</v>
      </c>
      <c r="B101" s="15" t="s">
        <v>107</v>
      </c>
    </row>
    <row r="102" spans="1:2" ht="15" x14ac:dyDescent="0.15">
      <c r="A102" s="16">
        <v>205</v>
      </c>
      <c r="B102" s="15" t="s">
        <v>108</v>
      </c>
    </row>
    <row r="103" spans="1:2" ht="15" x14ac:dyDescent="0.15">
      <c r="A103" s="16">
        <v>206</v>
      </c>
      <c r="B103" s="15" t="s">
        <v>109</v>
      </c>
    </row>
    <row r="104" spans="1:2" ht="15" x14ac:dyDescent="0.15">
      <c r="A104" s="16">
        <v>207</v>
      </c>
      <c r="B104" s="15" t="s">
        <v>110</v>
      </c>
    </row>
    <row r="105" spans="1:2" ht="15" x14ac:dyDescent="0.15">
      <c r="A105" s="16">
        <v>208</v>
      </c>
      <c r="B105" s="15" t="s">
        <v>111</v>
      </c>
    </row>
    <row r="106" spans="1:2" ht="30" x14ac:dyDescent="0.15">
      <c r="A106" s="16">
        <v>209</v>
      </c>
      <c r="B106" s="15" t="s">
        <v>112</v>
      </c>
    </row>
    <row r="107" spans="1:2" ht="15" x14ac:dyDescent="0.15">
      <c r="A107" s="16">
        <v>210</v>
      </c>
      <c r="B107" s="15" t="s">
        <v>113</v>
      </c>
    </row>
    <row r="108" spans="1:2" ht="15" x14ac:dyDescent="0.15">
      <c r="A108" s="16">
        <v>211</v>
      </c>
      <c r="B108" s="15" t="s">
        <v>114</v>
      </c>
    </row>
    <row r="109" spans="1:2" ht="15" x14ac:dyDescent="0.15">
      <c r="A109" s="16">
        <v>212</v>
      </c>
      <c r="B109" s="15" t="s">
        <v>115</v>
      </c>
    </row>
    <row r="110" spans="1:2" ht="15" x14ac:dyDescent="0.15">
      <c r="A110" s="16">
        <v>213</v>
      </c>
      <c r="B110" s="15" t="s">
        <v>116</v>
      </c>
    </row>
    <row r="111" spans="1:2" ht="15" x14ac:dyDescent="0.15">
      <c r="A111" s="16">
        <v>214</v>
      </c>
      <c r="B111" s="15" t="s">
        <v>117</v>
      </c>
    </row>
    <row r="112" spans="1:2" ht="15" x14ac:dyDescent="0.15">
      <c r="A112" s="16">
        <v>215</v>
      </c>
      <c r="B112" s="15" t="s">
        <v>118</v>
      </c>
    </row>
    <row r="113" spans="1:2" ht="15" x14ac:dyDescent="0.15">
      <c r="A113" s="16">
        <v>216</v>
      </c>
      <c r="B113" s="15" t="s">
        <v>119</v>
      </c>
    </row>
    <row r="114" spans="1:2" ht="15" x14ac:dyDescent="0.15">
      <c r="A114" s="16">
        <v>217</v>
      </c>
      <c r="B114" s="17" t="s">
        <v>120</v>
      </c>
    </row>
    <row r="115" spans="1:2" ht="15" x14ac:dyDescent="0.15">
      <c r="A115" s="16">
        <v>218</v>
      </c>
      <c r="B115" s="15" t="s">
        <v>121</v>
      </c>
    </row>
    <row r="116" spans="1:2" ht="15" x14ac:dyDescent="0.15">
      <c r="A116" s="16">
        <v>219</v>
      </c>
      <c r="B116" s="15" t="s">
        <v>122</v>
      </c>
    </row>
    <row r="117" spans="1:2" ht="15" x14ac:dyDescent="0.15">
      <c r="A117" s="16">
        <v>220</v>
      </c>
      <c r="B117" s="15" t="s">
        <v>123</v>
      </c>
    </row>
    <row r="118" spans="1:2" ht="15" x14ac:dyDescent="0.15">
      <c r="A118" s="16">
        <v>221</v>
      </c>
      <c r="B118" s="15" t="s">
        <v>124</v>
      </c>
    </row>
    <row r="119" spans="1:2" ht="15" x14ac:dyDescent="0.15">
      <c r="A119" s="16">
        <v>222</v>
      </c>
      <c r="B119" s="15" t="s">
        <v>125</v>
      </c>
    </row>
    <row r="120" spans="1:2" ht="30" x14ac:dyDescent="0.15">
      <c r="A120" s="16">
        <v>224</v>
      </c>
      <c r="B120" s="15" t="s">
        <v>126</v>
      </c>
    </row>
    <row r="121" spans="1:2" ht="15" x14ac:dyDescent="0.15">
      <c r="A121" s="16">
        <v>225</v>
      </c>
      <c r="B121" s="15" t="s">
        <v>127</v>
      </c>
    </row>
    <row r="122" spans="1:2" ht="15" x14ac:dyDescent="0.15">
      <c r="A122" s="16">
        <v>226</v>
      </c>
      <c r="B122" s="15" t="s">
        <v>128</v>
      </c>
    </row>
    <row r="123" spans="1:2" ht="15" x14ac:dyDescent="0.15">
      <c r="A123" s="16">
        <v>228</v>
      </c>
      <c r="B123" s="17" t="s">
        <v>129</v>
      </c>
    </row>
    <row r="124" spans="1:2" ht="15" x14ac:dyDescent="0.15">
      <c r="A124" s="16">
        <v>229</v>
      </c>
      <c r="B124" s="17" t="s">
        <v>130</v>
      </c>
    </row>
    <row r="125" spans="1:2" ht="15" x14ac:dyDescent="0.15">
      <c r="A125" s="16">
        <v>230</v>
      </c>
      <c r="B125" s="15" t="s">
        <v>131</v>
      </c>
    </row>
    <row r="126" spans="1:2" ht="15" x14ac:dyDescent="0.15">
      <c r="A126" s="16">
        <v>231</v>
      </c>
      <c r="B126" s="15" t="s">
        <v>132</v>
      </c>
    </row>
    <row r="127" spans="1:2" ht="15" x14ac:dyDescent="0.15">
      <c r="A127" s="16">
        <v>232</v>
      </c>
      <c r="B127" s="15" t="s">
        <v>133</v>
      </c>
    </row>
    <row r="128" spans="1:2" ht="15" x14ac:dyDescent="0.15">
      <c r="A128" s="16">
        <v>233</v>
      </c>
      <c r="B128" s="15" t="s">
        <v>134</v>
      </c>
    </row>
    <row r="129" spans="1:2" ht="15" x14ac:dyDescent="0.15">
      <c r="A129" s="16">
        <v>234</v>
      </c>
      <c r="B129" s="15" t="s">
        <v>135</v>
      </c>
    </row>
    <row r="130" spans="1:2" ht="15" x14ac:dyDescent="0.15">
      <c r="A130" s="16">
        <v>235</v>
      </c>
      <c r="B130" s="17" t="s">
        <v>161</v>
      </c>
    </row>
    <row r="131" spans="1:2" ht="15" x14ac:dyDescent="0.15">
      <c r="A131" s="16">
        <v>236</v>
      </c>
      <c r="B131" s="15" t="s">
        <v>137</v>
      </c>
    </row>
    <row r="132" spans="1:2" ht="15" x14ac:dyDescent="0.15">
      <c r="A132" s="16">
        <v>237</v>
      </c>
      <c r="B132" s="15" t="s">
        <v>138</v>
      </c>
    </row>
    <row r="133" spans="1:2" ht="15" x14ac:dyDescent="0.15">
      <c r="A133" s="16">
        <v>238</v>
      </c>
      <c r="B133" s="15" t="s">
        <v>139</v>
      </c>
    </row>
    <row r="134" spans="1:2" ht="15" x14ac:dyDescent="0.15">
      <c r="A134" s="16">
        <v>239</v>
      </c>
      <c r="B134" s="15" t="s">
        <v>140</v>
      </c>
    </row>
    <row r="135" spans="1:2" ht="15" x14ac:dyDescent="0.15">
      <c r="A135" s="16">
        <v>240</v>
      </c>
      <c r="B135" s="15" t="s">
        <v>141</v>
      </c>
    </row>
    <row r="136" spans="1:2" ht="15" x14ac:dyDescent="0.15">
      <c r="A136" s="16">
        <v>241</v>
      </c>
      <c r="B136" s="15" t="s">
        <v>142</v>
      </c>
    </row>
    <row r="137" spans="1:2" ht="15" x14ac:dyDescent="0.15">
      <c r="A137" s="16">
        <v>242</v>
      </c>
      <c r="B137" s="15" t="s">
        <v>143</v>
      </c>
    </row>
    <row r="138" spans="1:2" ht="15" x14ac:dyDescent="0.15">
      <c r="A138" s="16">
        <v>243</v>
      </c>
      <c r="B138" s="15" t="s">
        <v>144</v>
      </c>
    </row>
    <row r="139" spans="1:2" ht="15" x14ac:dyDescent="0.15">
      <c r="A139" s="16">
        <v>258</v>
      </c>
      <c r="B139" s="15" t="s">
        <v>145</v>
      </c>
    </row>
    <row r="140" spans="1:2" ht="15" x14ac:dyDescent="0.15">
      <c r="A140" s="16">
        <v>259</v>
      </c>
      <c r="B140" s="15" t="s">
        <v>146</v>
      </c>
    </row>
    <row r="141" spans="1:2" ht="15" x14ac:dyDescent="0.15">
      <c r="A141" s="16">
        <v>325</v>
      </c>
      <c r="B141" s="15" t="s">
        <v>147</v>
      </c>
    </row>
  </sheetData>
  <pageMargins left="0.7" right="0.7" top="0.75" bottom="0.75" header="0.3" footer="0.3"/>
  <pageSetup orientation="portrait" r:id="rId1"/>
  <headerFooter>
    <oddFooter>&amp;LGCDOCS # 125071594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24"/>
  <sheetViews>
    <sheetView zoomScale="115" zoomScaleNormal="115" workbookViewId="0">
      <selection activeCell="A6" sqref="A6"/>
    </sheetView>
  </sheetViews>
  <sheetFormatPr defaultColWidth="9.33203125" defaultRowHeight="15" x14ac:dyDescent="0.25"/>
  <cols>
    <col min="1" max="1" width="50.6640625" style="1" customWidth="1"/>
    <col min="2" max="2" width="42.33203125" style="1" customWidth="1"/>
    <col min="3" max="3" width="36" style="1" customWidth="1"/>
    <col min="4" max="4" width="53" style="1" customWidth="1"/>
    <col min="5" max="5" width="53.6640625" style="1" customWidth="1"/>
    <col min="6" max="6" width="54" style="1" customWidth="1"/>
    <col min="7" max="7" width="59.83203125" style="1" customWidth="1"/>
    <col min="8" max="8" width="40.33203125" style="1" customWidth="1"/>
    <col min="9" max="9" width="63" style="1" customWidth="1"/>
    <col min="10" max="10" width="34" style="1" customWidth="1"/>
    <col min="11" max="11" width="44.6640625" style="1" customWidth="1"/>
    <col min="12" max="16384" width="9.33203125" style="1"/>
  </cols>
  <sheetData>
    <row r="1" spans="1:7" x14ac:dyDescent="0.25">
      <c r="A1" s="41" t="s">
        <v>313</v>
      </c>
      <c r="B1" s="41" t="s">
        <v>314</v>
      </c>
      <c r="C1" s="41" t="s">
        <v>315</v>
      </c>
      <c r="D1" s="41" t="s">
        <v>316</v>
      </c>
      <c r="E1" s="41" t="s">
        <v>317</v>
      </c>
      <c r="F1" s="41" t="s">
        <v>318</v>
      </c>
      <c r="G1" s="41" t="s">
        <v>319</v>
      </c>
    </row>
    <row r="2" spans="1:7" x14ac:dyDescent="0.25">
      <c r="A2" s="41" t="s">
        <v>199</v>
      </c>
      <c r="B2" s="1" t="s">
        <v>208</v>
      </c>
      <c r="C2" s="1" t="s">
        <v>217</v>
      </c>
      <c r="D2" s="1" t="s">
        <v>226</v>
      </c>
      <c r="E2" s="1" t="s">
        <v>201</v>
      </c>
      <c r="F2" s="1" t="s">
        <v>245</v>
      </c>
      <c r="G2" s="1" t="s">
        <v>254</v>
      </c>
    </row>
    <row r="3" spans="1:7" ht="22.15" customHeight="1" x14ac:dyDescent="0.25">
      <c r="B3" s="1" t="s">
        <v>209</v>
      </c>
      <c r="C3" s="41" t="s">
        <v>218</v>
      </c>
      <c r="D3" s="1" t="s">
        <v>227</v>
      </c>
      <c r="E3" s="1" t="s">
        <v>202</v>
      </c>
      <c r="F3" s="1" t="s">
        <v>246</v>
      </c>
      <c r="G3" s="1" t="s">
        <v>255</v>
      </c>
    </row>
    <row r="4" spans="1:7" x14ac:dyDescent="0.25">
      <c r="B4" s="1" t="s">
        <v>210</v>
      </c>
      <c r="C4" s="1" t="s">
        <v>219</v>
      </c>
      <c r="D4" s="1" t="s">
        <v>228</v>
      </c>
      <c r="E4" s="1" t="s">
        <v>203</v>
      </c>
      <c r="F4" s="1" t="s">
        <v>247</v>
      </c>
      <c r="G4" s="1" t="s">
        <v>256</v>
      </c>
    </row>
    <row r="5" spans="1:7" x14ac:dyDescent="0.25">
      <c r="B5" s="1" t="s">
        <v>211</v>
      </c>
      <c r="C5" s="1" t="s">
        <v>220</v>
      </c>
      <c r="D5" s="1" t="s">
        <v>229</v>
      </c>
      <c r="E5" s="1" t="s">
        <v>204</v>
      </c>
      <c r="F5" s="1" t="s">
        <v>248</v>
      </c>
      <c r="G5" s="1" t="s">
        <v>257</v>
      </c>
    </row>
    <row r="6" spans="1:7" x14ac:dyDescent="0.25">
      <c r="B6" s="1" t="s">
        <v>212</v>
      </c>
      <c r="C6" s="1" t="s">
        <v>221</v>
      </c>
      <c r="D6" s="1" t="s">
        <v>230</v>
      </c>
      <c r="E6" s="1" t="s">
        <v>205</v>
      </c>
      <c r="F6" s="1" t="s">
        <v>249</v>
      </c>
      <c r="G6" s="1" t="s">
        <v>258</v>
      </c>
    </row>
    <row r="7" spans="1:7" x14ac:dyDescent="0.25">
      <c r="B7" s="1" t="s">
        <v>213</v>
      </c>
      <c r="C7" s="1" t="s">
        <v>222</v>
      </c>
      <c r="D7" s="1" t="s">
        <v>231</v>
      </c>
      <c r="E7" s="1" t="s">
        <v>206</v>
      </c>
      <c r="F7" s="1" t="s">
        <v>250</v>
      </c>
      <c r="G7" s="1" t="s">
        <v>259</v>
      </c>
    </row>
    <row r="8" spans="1:7" x14ac:dyDescent="0.25">
      <c r="B8" s="1" t="s">
        <v>214</v>
      </c>
      <c r="C8" s="1" t="s">
        <v>223</v>
      </c>
      <c r="D8" s="1" t="s">
        <v>232</v>
      </c>
      <c r="E8" s="1" t="s">
        <v>207</v>
      </c>
      <c r="F8" s="1" t="s">
        <v>251</v>
      </c>
      <c r="G8" s="1" t="s">
        <v>260</v>
      </c>
    </row>
    <row r="9" spans="1:7" x14ac:dyDescent="0.25">
      <c r="B9" s="1" t="s">
        <v>215</v>
      </c>
      <c r="C9" s="1" t="s">
        <v>224</v>
      </c>
      <c r="D9" s="1" t="s">
        <v>233</v>
      </c>
      <c r="F9" s="1" t="s">
        <v>252</v>
      </c>
      <c r="G9" s="1" t="s">
        <v>261</v>
      </c>
    </row>
    <row r="10" spans="1:7" x14ac:dyDescent="0.25">
      <c r="B10" s="1" t="s">
        <v>216</v>
      </c>
      <c r="C10" s="1" t="s">
        <v>225</v>
      </c>
      <c r="D10" s="1" t="s">
        <v>234</v>
      </c>
      <c r="F10" s="1" t="s">
        <v>253</v>
      </c>
      <c r="G10" s="1" t="s">
        <v>262</v>
      </c>
    </row>
    <row r="11" spans="1:7" x14ac:dyDescent="0.25">
      <c r="D11" s="1" t="s">
        <v>238</v>
      </c>
      <c r="F11" s="1" t="s">
        <v>244</v>
      </c>
      <c r="G11" s="1" t="s">
        <v>263</v>
      </c>
    </row>
    <row r="12" spans="1:7" x14ac:dyDescent="0.25">
      <c r="D12" s="1" t="s">
        <v>239</v>
      </c>
      <c r="G12" s="1" t="s">
        <v>264</v>
      </c>
    </row>
    <row r="13" spans="1:7" x14ac:dyDescent="0.25">
      <c r="D13" s="1" t="s">
        <v>240</v>
      </c>
      <c r="G13" s="1" t="s">
        <v>265</v>
      </c>
    </row>
    <row r="14" spans="1:7" x14ac:dyDescent="0.25">
      <c r="D14" s="1" t="s">
        <v>241</v>
      </c>
      <c r="G14" s="1" t="s">
        <v>266</v>
      </c>
    </row>
    <row r="15" spans="1:7" x14ac:dyDescent="0.25">
      <c r="D15" s="1" t="s">
        <v>242</v>
      </c>
      <c r="G15" s="1" t="s">
        <v>267</v>
      </c>
    </row>
    <row r="16" spans="1:7" x14ac:dyDescent="0.25">
      <c r="D16" s="1" t="s">
        <v>243</v>
      </c>
      <c r="G16" s="1" t="s">
        <v>268</v>
      </c>
    </row>
    <row r="17" spans="1:10" x14ac:dyDescent="0.25">
      <c r="G17" s="1" t="s">
        <v>269</v>
      </c>
    </row>
    <row r="18" spans="1:10" x14ac:dyDescent="0.25">
      <c r="G18" s="1" t="s">
        <v>270</v>
      </c>
    </row>
    <row r="19" spans="1:10" x14ac:dyDescent="0.25">
      <c r="G19" s="1" t="s">
        <v>271</v>
      </c>
    </row>
    <row r="20" spans="1:10" ht="12.6" customHeight="1" x14ac:dyDescent="0.25">
      <c r="G20" s="1" t="s">
        <v>272</v>
      </c>
    </row>
    <row r="29" spans="1:10" x14ac:dyDescent="0.25">
      <c r="A29" s="3" t="s">
        <v>3</v>
      </c>
      <c r="B29" s="4"/>
      <c r="C29" s="3" t="s">
        <v>194</v>
      </c>
      <c r="D29" s="3" t="s">
        <v>198</v>
      </c>
      <c r="E29" s="3" t="s">
        <v>195</v>
      </c>
      <c r="F29" s="3" t="s">
        <v>196</v>
      </c>
      <c r="G29" s="3" t="s">
        <v>150</v>
      </c>
      <c r="H29" s="3" t="s">
        <v>154</v>
      </c>
      <c r="I29" s="3" t="s">
        <v>197</v>
      </c>
      <c r="J29" s="3"/>
    </row>
    <row r="30" spans="1:10" x14ac:dyDescent="0.25">
      <c r="A30" s="29" t="s">
        <v>194</v>
      </c>
      <c r="B30" s="2"/>
      <c r="C30" s="29" t="s">
        <v>199</v>
      </c>
      <c r="D30" s="1" t="s">
        <v>208</v>
      </c>
      <c r="E30" s="1" t="s">
        <v>217</v>
      </c>
      <c r="F30" s="33" t="s">
        <v>226</v>
      </c>
      <c r="G30" s="1" t="s">
        <v>201</v>
      </c>
      <c r="H30" s="1" t="s">
        <v>245</v>
      </c>
      <c r="I30" s="33" t="s">
        <v>254</v>
      </c>
    </row>
    <row r="31" spans="1:10" x14ac:dyDescent="0.25">
      <c r="A31" s="29" t="s">
        <v>198</v>
      </c>
      <c r="D31" s="1" t="s">
        <v>209</v>
      </c>
      <c r="E31" s="1" t="s">
        <v>218</v>
      </c>
      <c r="F31" s="33" t="s">
        <v>227</v>
      </c>
      <c r="G31" s="1" t="s">
        <v>202</v>
      </c>
      <c r="H31" s="1" t="s">
        <v>246</v>
      </c>
      <c r="I31" s="33" t="s">
        <v>255</v>
      </c>
    </row>
    <row r="32" spans="1:10" x14ac:dyDescent="0.25">
      <c r="A32" s="29" t="s">
        <v>195</v>
      </c>
      <c r="D32" s="1" t="s">
        <v>210</v>
      </c>
      <c r="E32" s="1" t="s">
        <v>219</v>
      </c>
      <c r="F32" s="33" t="s">
        <v>228</v>
      </c>
      <c r="G32" s="1" t="s">
        <v>203</v>
      </c>
      <c r="H32" s="1" t="s">
        <v>247</v>
      </c>
      <c r="I32" s="33" t="s">
        <v>256</v>
      </c>
    </row>
    <row r="33" spans="1:9" x14ac:dyDescent="0.25">
      <c r="A33" s="29" t="s">
        <v>196</v>
      </c>
      <c r="D33" s="1" t="s">
        <v>211</v>
      </c>
      <c r="E33" s="1" t="s">
        <v>220</v>
      </c>
      <c r="F33" s="33" t="s">
        <v>229</v>
      </c>
      <c r="G33" s="1" t="s">
        <v>204</v>
      </c>
      <c r="H33" s="1" t="s">
        <v>248</v>
      </c>
      <c r="I33" s="33" t="s">
        <v>257</v>
      </c>
    </row>
    <row r="34" spans="1:9" x14ac:dyDescent="0.25">
      <c r="A34" s="29" t="s">
        <v>150</v>
      </c>
      <c r="D34" s="1" t="s">
        <v>212</v>
      </c>
      <c r="E34" s="1" t="s">
        <v>221</v>
      </c>
      <c r="F34" s="34" t="s">
        <v>230</v>
      </c>
      <c r="G34" s="1" t="s">
        <v>205</v>
      </c>
      <c r="H34" s="1" t="s">
        <v>249</v>
      </c>
      <c r="I34" s="33" t="s">
        <v>258</v>
      </c>
    </row>
    <row r="35" spans="1:9" x14ac:dyDescent="0.25">
      <c r="A35" s="29" t="s">
        <v>154</v>
      </c>
      <c r="D35" s="1" t="s">
        <v>213</v>
      </c>
      <c r="E35" s="1" t="s">
        <v>222</v>
      </c>
      <c r="F35" s="34" t="s">
        <v>231</v>
      </c>
      <c r="G35" s="1" t="s">
        <v>206</v>
      </c>
      <c r="H35" s="1" t="s">
        <v>250</v>
      </c>
      <c r="I35" s="36" t="s">
        <v>259</v>
      </c>
    </row>
    <row r="36" spans="1:9" x14ac:dyDescent="0.25">
      <c r="A36" s="29" t="s">
        <v>197</v>
      </c>
      <c r="D36" s="1" t="s">
        <v>214</v>
      </c>
      <c r="E36" s="1" t="s">
        <v>223</v>
      </c>
      <c r="F36" s="34" t="s">
        <v>232</v>
      </c>
      <c r="G36" s="1" t="s">
        <v>207</v>
      </c>
      <c r="H36" s="1" t="s">
        <v>251</v>
      </c>
      <c r="I36" s="33" t="s">
        <v>260</v>
      </c>
    </row>
    <row r="37" spans="1:9" x14ac:dyDescent="0.25">
      <c r="D37" s="1" t="s">
        <v>215</v>
      </c>
      <c r="E37" s="1" t="s">
        <v>224</v>
      </c>
      <c r="F37" s="33" t="s">
        <v>233</v>
      </c>
      <c r="H37" s="1" t="s">
        <v>252</v>
      </c>
      <c r="I37" s="33" t="s">
        <v>261</v>
      </c>
    </row>
    <row r="38" spans="1:9" x14ac:dyDescent="0.25">
      <c r="D38" s="1" t="s">
        <v>216</v>
      </c>
      <c r="E38" s="1" t="s">
        <v>225</v>
      </c>
      <c r="F38" s="33" t="s">
        <v>234</v>
      </c>
      <c r="H38" s="1" t="s">
        <v>253</v>
      </c>
      <c r="I38" s="36" t="s">
        <v>262</v>
      </c>
    </row>
    <row r="39" spans="1:9" x14ac:dyDescent="0.25">
      <c r="F39" s="33" t="s">
        <v>238</v>
      </c>
      <c r="H39" s="1" t="s">
        <v>244</v>
      </c>
      <c r="I39" s="33" t="s">
        <v>263</v>
      </c>
    </row>
    <row r="40" spans="1:9" x14ac:dyDescent="0.25">
      <c r="F40" s="35" t="s">
        <v>239</v>
      </c>
      <c r="I40" s="33" t="s">
        <v>264</v>
      </c>
    </row>
    <row r="41" spans="1:9" x14ac:dyDescent="0.25">
      <c r="F41" s="36" t="s">
        <v>240</v>
      </c>
      <c r="I41" s="33" t="s">
        <v>265</v>
      </c>
    </row>
    <row r="42" spans="1:9" x14ac:dyDescent="0.25">
      <c r="F42" s="33" t="s">
        <v>241</v>
      </c>
      <c r="I42" s="33" t="s">
        <v>266</v>
      </c>
    </row>
    <row r="43" spans="1:9" x14ac:dyDescent="0.25">
      <c r="F43" s="33" t="s">
        <v>242</v>
      </c>
      <c r="I43" s="33" t="s">
        <v>267</v>
      </c>
    </row>
    <row r="44" spans="1:9" x14ac:dyDescent="0.25">
      <c r="F44" s="33" t="s">
        <v>243</v>
      </c>
      <c r="I44" s="33" t="s">
        <v>268</v>
      </c>
    </row>
    <row r="45" spans="1:9" x14ac:dyDescent="0.25">
      <c r="F45" s="33"/>
      <c r="I45" s="33" t="s">
        <v>269</v>
      </c>
    </row>
    <row r="46" spans="1:9" x14ac:dyDescent="0.25">
      <c r="F46" s="33"/>
      <c r="I46" s="33" t="s">
        <v>270</v>
      </c>
    </row>
    <row r="47" spans="1:9" x14ac:dyDescent="0.25">
      <c r="F47" s="33"/>
      <c r="I47" s="33" t="s">
        <v>271</v>
      </c>
    </row>
    <row r="48" spans="1:9" x14ac:dyDescent="0.25">
      <c r="I48" s="33" t="s">
        <v>272</v>
      </c>
    </row>
    <row r="49" spans="1:9" x14ac:dyDescent="0.25">
      <c r="F49" s="40" t="s">
        <v>235</v>
      </c>
    </row>
    <row r="50" spans="1:9" x14ac:dyDescent="0.25">
      <c r="F50" s="40" t="s">
        <v>236</v>
      </c>
      <c r="I50" s="32" t="s">
        <v>200</v>
      </c>
    </row>
    <row r="51" spans="1:9" x14ac:dyDescent="0.25">
      <c r="F51" s="40" t="s">
        <v>237</v>
      </c>
      <c r="I51" s="1" t="e" cm="1">
        <f t="array" ref="I51">_xlfn.XLOOKUP("'Part B Proposal Funding Request'I6",#REF!,#REF!)</f>
        <v>#REF!</v>
      </c>
    </row>
    <row r="53" spans="1:9" x14ac:dyDescent="0.25">
      <c r="A53" s="1" t="s">
        <v>194</v>
      </c>
      <c r="B53" s="1" t="s">
        <v>198</v>
      </c>
      <c r="C53" s="1" t="s">
        <v>195</v>
      </c>
      <c r="D53" s="1" t="s">
        <v>196</v>
      </c>
      <c r="E53" s="1" t="s">
        <v>150</v>
      </c>
      <c r="F53" s="1" t="s">
        <v>154</v>
      </c>
      <c r="G53" s="1" t="s">
        <v>197</v>
      </c>
    </row>
    <row r="54" spans="1:9" x14ac:dyDescent="0.25">
      <c r="A54" s="1" t="s">
        <v>199</v>
      </c>
      <c r="B54" s="1" t="s">
        <v>208</v>
      </c>
      <c r="C54" s="1" t="s">
        <v>217</v>
      </c>
      <c r="D54" s="1" t="s">
        <v>226</v>
      </c>
      <c r="E54" s="1" t="s">
        <v>201</v>
      </c>
      <c r="F54" s="1" t="s">
        <v>245</v>
      </c>
      <c r="G54" s="1" t="s">
        <v>254</v>
      </c>
    </row>
    <row r="55" spans="1:9" ht="22.15" customHeight="1" x14ac:dyDescent="0.25">
      <c r="B55" s="1" t="s">
        <v>209</v>
      </c>
      <c r="C55" s="1" t="s">
        <v>218</v>
      </c>
      <c r="D55" s="1" t="s">
        <v>227</v>
      </c>
      <c r="E55" s="1" t="s">
        <v>202</v>
      </c>
      <c r="F55" s="1" t="s">
        <v>246</v>
      </c>
      <c r="G55" s="1" t="s">
        <v>255</v>
      </c>
    </row>
    <row r="56" spans="1:9" x14ac:dyDescent="0.25">
      <c r="B56" s="1" t="s">
        <v>210</v>
      </c>
      <c r="C56" s="1" t="s">
        <v>219</v>
      </c>
      <c r="D56" s="1" t="s">
        <v>228</v>
      </c>
      <c r="E56" s="1" t="s">
        <v>203</v>
      </c>
      <c r="F56" s="1" t="s">
        <v>247</v>
      </c>
      <c r="G56" s="1" t="s">
        <v>256</v>
      </c>
    </row>
    <row r="57" spans="1:9" x14ac:dyDescent="0.25">
      <c r="B57" s="1" t="s">
        <v>211</v>
      </c>
      <c r="C57" s="1" t="s">
        <v>220</v>
      </c>
      <c r="D57" s="1" t="s">
        <v>229</v>
      </c>
      <c r="E57" s="1" t="s">
        <v>204</v>
      </c>
      <c r="F57" s="1" t="s">
        <v>248</v>
      </c>
      <c r="G57" s="1" t="s">
        <v>257</v>
      </c>
    </row>
    <row r="58" spans="1:9" x14ac:dyDescent="0.25">
      <c r="B58" s="1" t="s">
        <v>212</v>
      </c>
      <c r="C58" s="1" t="s">
        <v>221</v>
      </c>
      <c r="D58" s="1" t="s">
        <v>230</v>
      </c>
      <c r="E58" s="1" t="s">
        <v>205</v>
      </c>
      <c r="F58" s="1" t="s">
        <v>249</v>
      </c>
      <c r="G58" s="1" t="s">
        <v>258</v>
      </c>
    </row>
    <row r="59" spans="1:9" x14ac:dyDescent="0.25">
      <c r="B59" s="1" t="s">
        <v>213</v>
      </c>
      <c r="C59" s="1" t="s">
        <v>222</v>
      </c>
      <c r="D59" s="1" t="s">
        <v>231</v>
      </c>
      <c r="E59" s="1" t="s">
        <v>206</v>
      </c>
      <c r="F59" s="1" t="s">
        <v>250</v>
      </c>
      <c r="G59" s="1" t="s">
        <v>259</v>
      </c>
    </row>
    <row r="60" spans="1:9" x14ac:dyDescent="0.25">
      <c r="B60" s="1" t="s">
        <v>214</v>
      </c>
      <c r="C60" s="1" t="s">
        <v>223</v>
      </c>
      <c r="D60" s="1" t="s">
        <v>232</v>
      </c>
      <c r="E60" s="1" t="s">
        <v>207</v>
      </c>
      <c r="F60" s="1" t="s">
        <v>251</v>
      </c>
      <c r="G60" s="1" t="s">
        <v>260</v>
      </c>
    </row>
    <row r="61" spans="1:9" x14ac:dyDescent="0.25">
      <c r="B61" s="1" t="s">
        <v>215</v>
      </c>
      <c r="C61" s="1" t="s">
        <v>224</v>
      </c>
      <c r="D61" s="1" t="s">
        <v>233</v>
      </c>
      <c r="F61" s="1" t="s">
        <v>252</v>
      </c>
      <c r="G61" s="1" t="s">
        <v>261</v>
      </c>
    </row>
    <row r="62" spans="1:9" x14ac:dyDescent="0.25">
      <c r="B62" s="1" t="s">
        <v>216</v>
      </c>
      <c r="C62" s="1" t="s">
        <v>225</v>
      </c>
      <c r="D62" s="1" t="s">
        <v>234</v>
      </c>
      <c r="F62" s="1" t="s">
        <v>253</v>
      </c>
      <c r="G62" s="1" t="s">
        <v>262</v>
      </c>
    </row>
    <row r="63" spans="1:9" x14ac:dyDescent="0.25">
      <c r="D63" s="1" t="s">
        <v>238</v>
      </c>
      <c r="F63" s="1" t="s">
        <v>244</v>
      </c>
      <c r="G63" s="1" t="s">
        <v>263</v>
      </c>
    </row>
    <row r="64" spans="1:9" x14ac:dyDescent="0.25">
      <c r="D64" s="1" t="s">
        <v>239</v>
      </c>
      <c r="G64" s="1" t="s">
        <v>264</v>
      </c>
    </row>
    <row r="65" spans="4:9" x14ac:dyDescent="0.25">
      <c r="D65" s="1" t="s">
        <v>240</v>
      </c>
      <c r="G65" s="1" t="s">
        <v>265</v>
      </c>
    </row>
    <row r="66" spans="4:9" x14ac:dyDescent="0.25">
      <c r="D66" s="1" t="s">
        <v>241</v>
      </c>
      <c r="G66" s="1" t="s">
        <v>266</v>
      </c>
    </row>
    <row r="67" spans="4:9" x14ac:dyDescent="0.25">
      <c r="D67" s="1" t="s">
        <v>242</v>
      </c>
      <c r="G67" s="1" t="s">
        <v>267</v>
      </c>
    </row>
    <row r="68" spans="4:9" x14ac:dyDescent="0.25">
      <c r="D68" s="1" t="s">
        <v>243</v>
      </c>
      <c r="G68" s="1" t="s">
        <v>268</v>
      </c>
    </row>
    <row r="69" spans="4:9" x14ac:dyDescent="0.25">
      <c r="G69" s="1" t="s">
        <v>269</v>
      </c>
    </row>
    <row r="70" spans="4:9" x14ac:dyDescent="0.25">
      <c r="G70" s="1" t="s">
        <v>270</v>
      </c>
    </row>
    <row r="71" spans="4:9" x14ac:dyDescent="0.25">
      <c r="G71" s="1" t="s">
        <v>271</v>
      </c>
    </row>
    <row r="72" spans="4:9" ht="12.6" customHeight="1" x14ac:dyDescent="0.25">
      <c r="G72" s="1" t="s">
        <v>272</v>
      </c>
    </row>
    <row r="77" spans="4:9" x14ac:dyDescent="0.25">
      <c r="I77" s="32"/>
    </row>
    <row r="81" spans="1:8" x14ac:dyDescent="0.25">
      <c r="G81" s="29"/>
      <c r="H81" s="29"/>
    </row>
    <row r="84" spans="1:8" x14ac:dyDescent="0.25">
      <c r="B84" s="23"/>
      <c r="C84" s="23"/>
      <c r="D84" s="23"/>
      <c r="E84" s="23"/>
    </row>
    <row r="85" spans="1:8" x14ac:dyDescent="0.25">
      <c r="B85" s="23"/>
      <c r="C85" s="23"/>
      <c r="D85" s="23"/>
      <c r="E85" s="23"/>
    </row>
    <row r="86" spans="1:8" x14ac:dyDescent="0.25">
      <c r="B86" s="23"/>
      <c r="C86" s="23"/>
      <c r="D86" s="23"/>
      <c r="E86" s="23"/>
    </row>
    <row r="87" spans="1:8" x14ac:dyDescent="0.25">
      <c r="B87" s="23"/>
      <c r="C87" s="23"/>
      <c r="D87" s="23"/>
      <c r="E87" s="23"/>
    </row>
    <row r="88" spans="1:8" x14ac:dyDescent="0.25">
      <c r="B88" s="23"/>
      <c r="C88" s="23"/>
      <c r="D88" s="23"/>
      <c r="E88" s="23"/>
    </row>
    <row r="89" spans="1:8" x14ac:dyDescent="0.25">
      <c r="A89" s="12" t="s">
        <v>7</v>
      </c>
      <c r="B89" s="3" t="s">
        <v>5</v>
      </c>
      <c r="C89" s="3" t="s">
        <v>8</v>
      </c>
      <c r="D89" s="3" t="s">
        <v>186</v>
      </c>
      <c r="E89" s="3" t="s">
        <v>9</v>
      </c>
      <c r="F89" s="3" t="s">
        <v>300</v>
      </c>
    </row>
    <row r="90" spans="1:8" x14ac:dyDescent="0.25">
      <c r="A90" s="21" t="s">
        <v>10</v>
      </c>
      <c r="B90" s="22" t="s">
        <v>11</v>
      </c>
      <c r="C90" s="22" t="s">
        <v>12</v>
      </c>
      <c r="D90" s="22" t="s">
        <v>301</v>
      </c>
      <c r="E90" s="22" t="s">
        <v>13</v>
      </c>
      <c r="F90" s="1" t="s">
        <v>273</v>
      </c>
    </row>
    <row r="91" spans="1:8" x14ac:dyDescent="0.25">
      <c r="A91" s="21" t="s">
        <v>14</v>
      </c>
      <c r="B91" s="22" t="s">
        <v>15</v>
      </c>
      <c r="C91" s="22" t="s">
        <v>16</v>
      </c>
      <c r="D91" s="22" t="s">
        <v>302</v>
      </c>
      <c r="E91" s="22" t="s">
        <v>17</v>
      </c>
      <c r="F91" s="1" t="s">
        <v>274</v>
      </c>
    </row>
    <row r="92" spans="1:8" x14ac:dyDescent="0.25">
      <c r="A92" s="21" t="s">
        <v>18</v>
      </c>
      <c r="B92" s="22" t="s">
        <v>19</v>
      </c>
      <c r="C92" s="22"/>
      <c r="D92" s="22" t="s">
        <v>303</v>
      </c>
      <c r="E92" s="22" t="s">
        <v>20</v>
      </c>
      <c r="F92" s="1" t="s">
        <v>275</v>
      </c>
    </row>
    <row r="93" spans="1:8" x14ac:dyDescent="0.25">
      <c r="A93" s="21" t="s">
        <v>21</v>
      </c>
      <c r="B93" s="22" t="s">
        <v>22</v>
      </c>
      <c r="C93" s="22"/>
      <c r="D93" s="22" t="s">
        <v>304</v>
      </c>
      <c r="E93" s="22" t="s">
        <v>23</v>
      </c>
      <c r="F93" s="1" t="s">
        <v>276</v>
      </c>
    </row>
    <row r="94" spans="1:8" x14ac:dyDescent="0.25">
      <c r="A94" s="21" t="s">
        <v>24</v>
      </c>
      <c r="B94" s="22"/>
      <c r="C94" s="22"/>
      <c r="D94" s="23" t="s">
        <v>307</v>
      </c>
      <c r="E94" s="22"/>
      <c r="F94" s="1" t="s">
        <v>277</v>
      </c>
    </row>
    <row r="95" spans="1:8" x14ac:dyDescent="0.25">
      <c r="B95" s="23"/>
      <c r="C95" s="23"/>
      <c r="D95" s="23" t="s">
        <v>306</v>
      </c>
      <c r="E95" s="23"/>
      <c r="F95" s="1" t="s">
        <v>278</v>
      </c>
    </row>
    <row r="96" spans="1:8" x14ac:dyDescent="0.25">
      <c r="B96" s="23"/>
      <c r="C96" s="23"/>
      <c r="D96" s="22" t="s">
        <v>305</v>
      </c>
      <c r="E96" s="23"/>
      <c r="F96" s="1" t="s">
        <v>279</v>
      </c>
    </row>
    <row r="97" spans="1:6" x14ac:dyDescent="0.25">
      <c r="B97" s="23"/>
      <c r="C97" s="23"/>
      <c r="D97" s="23"/>
      <c r="E97" s="23"/>
      <c r="F97" s="1" t="s">
        <v>280</v>
      </c>
    </row>
    <row r="98" spans="1:6" x14ac:dyDescent="0.25">
      <c r="B98" s="23"/>
      <c r="C98" s="23"/>
      <c r="D98" s="22"/>
      <c r="E98" s="23"/>
      <c r="F98" s="1" t="s">
        <v>281</v>
      </c>
    </row>
    <row r="99" spans="1:6" x14ac:dyDescent="0.25">
      <c r="B99" s="23"/>
      <c r="C99" s="23"/>
      <c r="D99" s="23"/>
      <c r="E99" s="23"/>
      <c r="F99" s="1" t="s">
        <v>282</v>
      </c>
    </row>
    <row r="100" spans="1:6" x14ac:dyDescent="0.25">
      <c r="B100" s="23"/>
      <c r="C100" s="23"/>
      <c r="D100" s="23"/>
      <c r="E100" s="23"/>
      <c r="F100" s="1" t="s">
        <v>283</v>
      </c>
    </row>
    <row r="101" spans="1:6" x14ac:dyDescent="0.25">
      <c r="B101" s="23"/>
      <c r="C101" s="23"/>
      <c r="D101" s="23"/>
      <c r="E101" s="23"/>
      <c r="F101" s="1" t="s">
        <v>284</v>
      </c>
    </row>
    <row r="102" spans="1:6" x14ac:dyDescent="0.25">
      <c r="A102" s="1">
        <v>120</v>
      </c>
      <c r="B102" s="1" t="s">
        <v>25</v>
      </c>
      <c r="F102" s="1" t="s">
        <v>285</v>
      </c>
    </row>
    <row r="103" spans="1:6" x14ac:dyDescent="0.25">
      <c r="A103" s="1">
        <v>121</v>
      </c>
      <c r="B103" s="1" t="s">
        <v>26</v>
      </c>
      <c r="F103" s="1" t="s">
        <v>286</v>
      </c>
    </row>
    <row r="104" spans="1:6" x14ac:dyDescent="0.25">
      <c r="A104" s="1">
        <v>122</v>
      </c>
      <c r="B104" s="1" t="s">
        <v>27</v>
      </c>
      <c r="F104" s="1" t="s">
        <v>287</v>
      </c>
    </row>
    <row r="105" spans="1:6" x14ac:dyDescent="0.25">
      <c r="A105" s="1">
        <v>123</v>
      </c>
      <c r="B105" s="1" t="s">
        <v>28</v>
      </c>
      <c r="F105" s="1" t="s">
        <v>288</v>
      </c>
    </row>
    <row r="106" spans="1:6" x14ac:dyDescent="0.25">
      <c r="A106" s="1">
        <v>124</v>
      </c>
      <c r="B106" s="1" t="s">
        <v>29</v>
      </c>
      <c r="F106" s="1" t="s">
        <v>289</v>
      </c>
    </row>
    <row r="107" spans="1:6" x14ac:dyDescent="0.25">
      <c r="A107" s="1">
        <v>125</v>
      </c>
      <c r="B107" s="1" t="s">
        <v>30</v>
      </c>
      <c r="F107" s="1" t="s">
        <v>290</v>
      </c>
    </row>
    <row r="108" spans="1:6" x14ac:dyDescent="0.25">
      <c r="A108" s="1">
        <v>126</v>
      </c>
      <c r="B108" s="1" t="s">
        <v>31</v>
      </c>
      <c r="F108" s="1" t="s">
        <v>291</v>
      </c>
    </row>
    <row r="109" spans="1:6" x14ac:dyDescent="0.25">
      <c r="A109" s="1">
        <v>127</v>
      </c>
      <c r="B109" s="1" t="s">
        <v>32</v>
      </c>
      <c r="F109" s="1" t="s">
        <v>292</v>
      </c>
    </row>
    <row r="110" spans="1:6" x14ac:dyDescent="0.25">
      <c r="A110" s="1">
        <v>128</v>
      </c>
      <c r="B110" s="1" t="s">
        <v>33</v>
      </c>
      <c r="F110" s="1" t="s">
        <v>293</v>
      </c>
    </row>
    <row r="111" spans="1:6" x14ac:dyDescent="0.25">
      <c r="A111" s="1">
        <v>129</v>
      </c>
      <c r="B111" s="1" t="s">
        <v>34</v>
      </c>
      <c r="F111" s="1" t="s">
        <v>294</v>
      </c>
    </row>
    <row r="112" spans="1:6" x14ac:dyDescent="0.25">
      <c r="A112" s="1">
        <v>130</v>
      </c>
      <c r="B112" s="1" t="s">
        <v>35</v>
      </c>
      <c r="F112" s="1" t="s">
        <v>295</v>
      </c>
    </row>
    <row r="113" spans="1:6" x14ac:dyDescent="0.25">
      <c r="A113" s="1">
        <v>131</v>
      </c>
      <c r="B113" s="1" t="s">
        <v>36</v>
      </c>
      <c r="F113" s="1" t="s">
        <v>296</v>
      </c>
    </row>
    <row r="114" spans="1:6" x14ac:dyDescent="0.25">
      <c r="A114" s="1">
        <v>132</v>
      </c>
      <c r="B114" s="1" t="s">
        <v>37</v>
      </c>
      <c r="F114" s="1" t="s">
        <v>297</v>
      </c>
    </row>
    <row r="115" spans="1:6" x14ac:dyDescent="0.25">
      <c r="A115" s="1">
        <v>133</v>
      </c>
      <c r="B115" s="1" t="s">
        <v>38</v>
      </c>
      <c r="F115" s="1" t="s">
        <v>298</v>
      </c>
    </row>
    <row r="116" spans="1:6" x14ac:dyDescent="0.25">
      <c r="A116" s="1">
        <v>134</v>
      </c>
      <c r="B116" s="1" t="s">
        <v>39</v>
      </c>
      <c r="F116" s="1" t="s">
        <v>299</v>
      </c>
    </row>
    <row r="117" spans="1:6" x14ac:dyDescent="0.25">
      <c r="A117" s="1">
        <v>135</v>
      </c>
      <c r="B117" s="1" t="s">
        <v>40</v>
      </c>
    </row>
    <row r="118" spans="1:6" x14ac:dyDescent="0.25">
      <c r="A118" s="1">
        <v>136</v>
      </c>
      <c r="B118" s="1" t="s">
        <v>41</v>
      </c>
    </row>
    <row r="119" spans="1:6" x14ac:dyDescent="0.25">
      <c r="A119" s="1">
        <v>137</v>
      </c>
      <c r="B119" s="1" t="s">
        <v>42</v>
      </c>
    </row>
    <row r="120" spans="1:6" x14ac:dyDescent="0.25">
      <c r="A120" s="1">
        <v>138</v>
      </c>
      <c r="B120" s="1" t="s">
        <v>43</v>
      </c>
    </row>
    <row r="121" spans="1:6" x14ac:dyDescent="0.25">
      <c r="A121" s="1">
        <v>139</v>
      </c>
      <c r="B121" s="1" t="s">
        <v>44</v>
      </c>
    </row>
    <row r="122" spans="1:6" x14ac:dyDescent="0.25">
      <c r="A122" s="1">
        <v>140</v>
      </c>
      <c r="B122" s="1" t="s">
        <v>45</v>
      </c>
    </row>
    <row r="123" spans="1:6" x14ac:dyDescent="0.25">
      <c r="A123" s="1">
        <v>141</v>
      </c>
      <c r="B123" s="1" t="s">
        <v>46</v>
      </c>
    </row>
    <row r="124" spans="1:6" x14ac:dyDescent="0.25">
      <c r="A124" s="1">
        <v>142</v>
      </c>
      <c r="B124" s="1" t="s">
        <v>47</v>
      </c>
    </row>
    <row r="125" spans="1:6" x14ac:dyDescent="0.25">
      <c r="A125" s="1">
        <v>143</v>
      </c>
      <c r="B125" s="1" t="s">
        <v>48</v>
      </c>
    </row>
    <row r="126" spans="1:6" x14ac:dyDescent="0.25">
      <c r="A126" s="1">
        <v>144</v>
      </c>
      <c r="B126" s="1" t="s">
        <v>49</v>
      </c>
    </row>
    <row r="127" spans="1:6" x14ac:dyDescent="0.25">
      <c r="A127" s="1">
        <v>145</v>
      </c>
      <c r="B127" s="1" t="s">
        <v>50</v>
      </c>
    </row>
    <row r="128" spans="1:6" x14ac:dyDescent="0.25">
      <c r="A128" s="1">
        <v>146</v>
      </c>
      <c r="B128" s="1" t="s">
        <v>51</v>
      </c>
    </row>
    <row r="129" spans="1:2" x14ac:dyDescent="0.25">
      <c r="A129" s="1">
        <v>147</v>
      </c>
      <c r="B129" s="1" t="s">
        <v>52</v>
      </c>
    </row>
    <row r="130" spans="1:2" x14ac:dyDescent="0.25">
      <c r="A130" s="1">
        <v>148</v>
      </c>
      <c r="B130" s="1" t="s">
        <v>53</v>
      </c>
    </row>
    <row r="131" spans="1:2" x14ac:dyDescent="0.25">
      <c r="A131" s="1">
        <v>149</v>
      </c>
      <c r="B131" s="1" t="s">
        <v>54</v>
      </c>
    </row>
    <row r="132" spans="1:2" x14ac:dyDescent="0.25">
      <c r="A132" s="1">
        <v>150</v>
      </c>
      <c r="B132" s="1" t="s">
        <v>55</v>
      </c>
    </row>
    <row r="133" spans="1:2" x14ac:dyDescent="0.25">
      <c r="A133" s="1">
        <v>151</v>
      </c>
      <c r="B133" s="1" t="s">
        <v>56</v>
      </c>
    </row>
    <row r="134" spans="1:2" x14ac:dyDescent="0.25">
      <c r="A134" s="1">
        <v>152</v>
      </c>
      <c r="B134" s="1" t="s">
        <v>57</v>
      </c>
    </row>
    <row r="135" spans="1:2" x14ac:dyDescent="0.25">
      <c r="A135" s="1">
        <v>153</v>
      </c>
      <c r="B135" s="1" t="s">
        <v>58</v>
      </c>
    </row>
    <row r="136" spans="1:2" x14ac:dyDescent="0.25">
      <c r="A136" s="1">
        <v>154</v>
      </c>
      <c r="B136" s="1" t="s">
        <v>59</v>
      </c>
    </row>
    <row r="137" spans="1:2" x14ac:dyDescent="0.25">
      <c r="A137" s="1">
        <v>155</v>
      </c>
      <c r="B137" s="1" t="s">
        <v>60</v>
      </c>
    </row>
    <row r="138" spans="1:2" x14ac:dyDescent="0.25">
      <c r="A138" s="1">
        <v>156</v>
      </c>
      <c r="B138" s="1" t="s">
        <v>61</v>
      </c>
    </row>
    <row r="139" spans="1:2" x14ac:dyDescent="0.25">
      <c r="A139" s="1">
        <v>157</v>
      </c>
      <c r="B139" s="1" t="s">
        <v>62</v>
      </c>
    </row>
    <row r="140" spans="1:2" x14ac:dyDescent="0.25">
      <c r="A140" s="1">
        <v>158</v>
      </c>
      <c r="B140" s="1" t="s">
        <v>63</v>
      </c>
    </row>
    <row r="141" spans="1:2" x14ac:dyDescent="0.25">
      <c r="A141" s="1">
        <v>159</v>
      </c>
      <c r="B141" s="1" t="s">
        <v>64</v>
      </c>
    </row>
    <row r="142" spans="1:2" x14ac:dyDescent="0.25">
      <c r="A142" s="1">
        <v>160</v>
      </c>
      <c r="B142" s="1" t="s">
        <v>65</v>
      </c>
    </row>
    <row r="143" spans="1:2" x14ac:dyDescent="0.25">
      <c r="A143" s="1">
        <v>161</v>
      </c>
      <c r="B143" s="1" t="s">
        <v>66</v>
      </c>
    </row>
    <row r="144" spans="1:2" x14ac:dyDescent="0.25">
      <c r="A144" s="1">
        <v>162</v>
      </c>
      <c r="B144" s="1" t="s">
        <v>67</v>
      </c>
    </row>
    <row r="145" spans="1:2" x14ac:dyDescent="0.25">
      <c r="A145" s="1">
        <v>163</v>
      </c>
      <c r="B145" s="1" t="s">
        <v>68</v>
      </c>
    </row>
    <row r="146" spans="1:2" x14ac:dyDescent="0.25">
      <c r="A146" s="1">
        <v>164</v>
      </c>
      <c r="B146" s="1" t="s">
        <v>69</v>
      </c>
    </row>
    <row r="147" spans="1:2" x14ac:dyDescent="0.25">
      <c r="A147" s="1">
        <v>166</v>
      </c>
      <c r="B147" s="1" t="s">
        <v>70</v>
      </c>
    </row>
    <row r="148" spans="1:2" x14ac:dyDescent="0.25">
      <c r="A148" s="1">
        <v>167</v>
      </c>
      <c r="B148" s="1" t="s">
        <v>71</v>
      </c>
    </row>
    <row r="149" spans="1:2" x14ac:dyDescent="0.25">
      <c r="A149" s="1">
        <v>168</v>
      </c>
      <c r="B149" s="1" t="s">
        <v>72</v>
      </c>
    </row>
    <row r="150" spans="1:2" x14ac:dyDescent="0.25">
      <c r="A150" s="1">
        <v>169</v>
      </c>
      <c r="B150" s="1" t="s">
        <v>73</v>
      </c>
    </row>
    <row r="151" spans="1:2" x14ac:dyDescent="0.25">
      <c r="A151" s="1">
        <v>170</v>
      </c>
      <c r="B151" s="1" t="s">
        <v>74</v>
      </c>
    </row>
    <row r="152" spans="1:2" x14ac:dyDescent="0.25">
      <c r="A152" s="1">
        <v>171</v>
      </c>
      <c r="B152" s="1" t="s">
        <v>75</v>
      </c>
    </row>
    <row r="153" spans="1:2" x14ac:dyDescent="0.25">
      <c r="A153" s="1">
        <v>172</v>
      </c>
      <c r="B153" s="1" t="s">
        <v>76</v>
      </c>
    </row>
    <row r="154" spans="1:2" x14ac:dyDescent="0.25">
      <c r="A154" s="1">
        <v>173</v>
      </c>
      <c r="B154" s="1" t="s">
        <v>77</v>
      </c>
    </row>
    <row r="155" spans="1:2" x14ac:dyDescent="0.25">
      <c r="A155" s="1">
        <v>174</v>
      </c>
      <c r="B155" s="1" t="s">
        <v>78</v>
      </c>
    </row>
    <row r="156" spans="1:2" x14ac:dyDescent="0.25">
      <c r="A156" s="1">
        <v>175</v>
      </c>
      <c r="B156" s="1" t="s">
        <v>79</v>
      </c>
    </row>
    <row r="157" spans="1:2" x14ac:dyDescent="0.25">
      <c r="A157" s="1">
        <v>176</v>
      </c>
      <c r="B157" s="1" t="s">
        <v>80</v>
      </c>
    </row>
    <row r="158" spans="1:2" x14ac:dyDescent="0.25">
      <c r="A158" s="1">
        <v>178</v>
      </c>
      <c r="B158" s="1" t="s">
        <v>81</v>
      </c>
    </row>
    <row r="159" spans="1:2" x14ac:dyDescent="0.25">
      <c r="A159" s="1">
        <v>179</v>
      </c>
      <c r="B159" s="1" t="s">
        <v>82</v>
      </c>
    </row>
    <row r="160" spans="1:2" x14ac:dyDescent="0.25">
      <c r="A160" s="1">
        <v>180</v>
      </c>
      <c r="B160" s="1" t="s">
        <v>83</v>
      </c>
    </row>
    <row r="161" spans="1:2" x14ac:dyDescent="0.25">
      <c r="A161" s="1">
        <v>181</v>
      </c>
      <c r="B161" s="1" t="s">
        <v>84</v>
      </c>
    </row>
    <row r="162" spans="1:2" x14ac:dyDescent="0.25">
      <c r="A162" s="1">
        <v>182</v>
      </c>
      <c r="B162" s="1" t="s">
        <v>85</v>
      </c>
    </row>
    <row r="163" spans="1:2" x14ac:dyDescent="0.25">
      <c r="A163" s="1">
        <v>183</v>
      </c>
      <c r="B163" s="1" t="s">
        <v>86</v>
      </c>
    </row>
    <row r="164" spans="1:2" x14ac:dyDescent="0.25">
      <c r="A164" s="1">
        <v>184</v>
      </c>
      <c r="B164" s="1" t="s">
        <v>87</v>
      </c>
    </row>
    <row r="165" spans="1:2" x14ac:dyDescent="0.25">
      <c r="A165" s="1">
        <v>185</v>
      </c>
      <c r="B165" s="1" t="s">
        <v>88</v>
      </c>
    </row>
    <row r="166" spans="1:2" x14ac:dyDescent="0.25">
      <c r="A166" s="1">
        <v>186</v>
      </c>
      <c r="B166" s="1" t="s">
        <v>89</v>
      </c>
    </row>
    <row r="167" spans="1:2" x14ac:dyDescent="0.25">
      <c r="A167" s="1">
        <v>187</v>
      </c>
      <c r="B167" s="1" t="s">
        <v>90</v>
      </c>
    </row>
    <row r="168" spans="1:2" x14ac:dyDescent="0.25">
      <c r="A168" s="1">
        <v>188</v>
      </c>
      <c r="B168" s="1" t="s">
        <v>91</v>
      </c>
    </row>
    <row r="169" spans="1:2" x14ac:dyDescent="0.25">
      <c r="A169" s="1">
        <v>189</v>
      </c>
      <c r="B169" s="1" t="s">
        <v>92</v>
      </c>
    </row>
    <row r="170" spans="1:2" x14ac:dyDescent="0.25">
      <c r="A170" s="1">
        <v>190</v>
      </c>
      <c r="B170" s="1" t="s">
        <v>93</v>
      </c>
    </row>
    <row r="171" spans="1:2" x14ac:dyDescent="0.25">
      <c r="A171" s="1">
        <v>191</v>
      </c>
      <c r="B171" s="1" t="s">
        <v>94</v>
      </c>
    </row>
    <row r="172" spans="1:2" x14ac:dyDescent="0.25">
      <c r="A172" s="1">
        <v>192</v>
      </c>
      <c r="B172" s="1" t="s">
        <v>95</v>
      </c>
    </row>
    <row r="173" spans="1:2" x14ac:dyDescent="0.25">
      <c r="A173" s="1">
        <v>193</v>
      </c>
      <c r="B173" s="1" t="s">
        <v>96</v>
      </c>
    </row>
    <row r="174" spans="1:2" x14ac:dyDescent="0.25">
      <c r="A174" s="1">
        <v>194</v>
      </c>
      <c r="B174" s="1" t="s">
        <v>97</v>
      </c>
    </row>
    <row r="175" spans="1:2" x14ac:dyDescent="0.25">
      <c r="A175" s="1">
        <v>195</v>
      </c>
      <c r="B175" s="1" t="s">
        <v>98</v>
      </c>
    </row>
    <row r="176" spans="1:2" x14ac:dyDescent="0.25">
      <c r="A176" s="1">
        <v>196</v>
      </c>
      <c r="B176" s="1" t="s">
        <v>99</v>
      </c>
    </row>
    <row r="177" spans="1:2" x14ac:dyDescent="0.25">
      <c r="A177" s="1">
        <v>197</v>
      </c>
      <c r="B177" s="1" t="s">
        <v>100</v>
      </c>
    </row>
    <row r="178" spans="1:2" x14ac:dyDescent="0.25">
      <c r="A178" s="1">
        <v>198</v>
      </c>
      <c r="B178" s="1" t="s">
        <v>101</v>
      </c>
    </row>
    <row r="179" spans="1:2" x14ac:dyDescent="0.25">
      <c r="A179" s="1">
        <v>199</v>
      </c>
      <c r="B179" s="1" t="s">
        <v>102</v>
      </c>
    </row>
    <row r="180" spans="1:2" x14ac:dyDescent="0.25">
      <c r="A180" s="1">
        <v>200</v>
      </c>
      <c r="B180" s="1" t="s">
        <v>103</v>
      </c>
    </row>
    <row r="181" spans="1:2" x14ac:dyDescent="0.25">
      <c r="A181" s="1">
        <v>201</v>
      </c>
      <c r="B181" s="1" t="s">
        <v>104</v>
      </c>
    </row>
    <row r="182" spans="1:2" x14ac:dyDescent="0.25">
      <c r="A182" s="1">
        <v>202</v>
      </c>
      <c r="B182" s="1" t="s">
        <v>105</v>
      </c>
    </row>
    <row r="183" spans="1:2" x14ac:dyDescent="0.25">
      <c r="A183" s="1">
        <v>203</v>
      </c>
      <c r="B183" s="1" t="s">
        <v>106</v>
      </c>
    </row>
    <row r="184" spans="1:2" x14ac:dyDescent="0.25">
      <c r="A184" s="1">
        <v>204</v>
      </c>
      <c r="B184" s="1" t="s">
        <v>107</v>
      </c>
    </row>
    <row r="185" spans="1:2" x14ac:dyDescent="0.25">
      <c r="A185" s="1">
        <v>205</v>
      </c>
      <c r="B185" s="1" t="s">
        <v>108</v>
      </c>
    </row>
    <row r="186" spans="1:2" x14ac:dyDescent="0.25">
      <c r="A186" s="1">
        <v>206</v>
      </c>
      <c r="B186" s="1" t="s">
        <v>109</v>
      </c>
    </row>
    <row r="187" spans="1:2" x14ac:dyDescent="0.25">
      <c r="A187" s="1">
        <v>207</v>
      </c>
      <c r="B187" s="1" t="s">
        <v>110</v>
      </c>
    </row>
    <row r="188" spans="1:2" x14ac:dyDescent="0.25">
      <c r="A188" s="1">
        <v>208</v>
      </c>
      <c r="B188" s="1" t="s">
        <v>111</v>
      </c>
    </row>
    <row r="189" spans="1:2" x14ac:dyDescent="0.25">
      <c r="A189" s="1">
        <v>209</v>
      </c>
      <c r="B189" s="1" t="s">
        <v>112</v>
      </c>
    </row>
    <row r="190" spans="1:2" x14ac:dyDescent="0.25">
      <c r="A190" s="1">
        <v>210</v>
      </c>
      <c r="B190" s="1" t="s">
        <v>113</v>
      </c>
    </row>
    <row r="191" spans="1:2" x14ac:dyDescent="0.25">
      <c r="A191" s="1">
        <v>211</v>
      </c>
      <c r="B191" s="1" t="s">
        <v>114</v>
      </c>
    </row>
    <row r="192" spans="1:2" x14ac:dyDescent="0.25">
      <c r="A192" s="1">
        <v>212</v>
      </c>
      <c r="B192" s="1" t="s">
        <v>115</v>
      </c>
    </row>
    <row r="193" spans="1:2" x14ac:dyDescent="0.25">
      <c r="A193" s="1">
        <v>213</v>
      </c>
      <c r="B193" s="1" t="s">
        <v>116</v>
      </c>
    </row>
    <row r="194" spans="1:2" x14ac:dyDescent="0.25">
      <c r="A194" s="1">
        <v>214</v>
      </c>
      <c r="B194" s="1" t="s">
        <v>117</v>
      </c>
    </row>
    <row r="195" spans="1:2" x14ac:dyDescent="0.25">
      <c r="A195" s="1">
        <v>215</v>
      </c>
      <c r="B195" s="1" t="s">
        <v>118</v>
      </c>
    </row>
    <row r="196" spans="1:2" x14ac:dyDescent="0.25">
      <c r="A196" s="1">
        <v>216</v>
      </c>
      <c r="B196" s="1" t="s">
        <v>119</v>
      </c>
    </row>
    <row r="197" spans="1:2" x14ac:dyDescent="0.25">
      <c r="A197" s="1">
        <v>217</v>
      </c>
      <c r="B197" s="1" t="s">
        <v>120</v>
      </c>
    </row>
    <row r="198" spans="1:2" x14ac:dyDescent="0.25">
      <c r="A198" s="1">
        <v>218</v>
      </c>
      <c r="B198" s="1" t="s">
        <v>121</v>
      </c>
    </row>
    <row r="199" spans="1:2" x14ac:dyDescent="0.25">
      <c r="A199" s="1">
        <v>219</v>
      </c>
      <c r="B199" s="1" t="s">
        <v>122</v>
      </c>
    </row>
    <row r="200" spans="1:2" x14ac:dyDescent="0.25">
      <c r="A200" s="1">
        <v>220</v>
      </c>
      <c r="B200" s="1" t="s">
        <v>123</v>
      </c>
    </row>
    <row r="201" spans="1:2" x14ac:dyDescent="0.25">
      <c r="A201" s="1">
        <v>221</v>
      </c>
      <c r="B201" s="1" t="s">
        <v>124</v>
      </c>
    </row>
    <row r="202" spans="1:2" x14ac:dyDescent="0.25">
      <c r="A202" s="1">
        <v>222</v>
      </c>
      <c r="B202" s="1" t="s">
        <v>125</v>
      </c>
    </row>
    <row r="203" spans="1:2" x14ac:dyDescent="0.25">
      <c r="A203" s="1">
        <v>224</v>
      </c>
      <c r="B203" s="1" t="s">
        <v>126</v>
      </c>
    </row>
    <row r="204" spans="1:2" x14ac:dyDescent="0.25">
      <c r="A204" s="1">
        <v>225</v>
      </c>
      <c r="B204" s="1" t="s">
        <v>127</v>
      </c>
    </row>
    <row r="205" spans="1:2" x14ac:dyDescent="0.25">
      <c r="A205" s="1">
        <v>226</v>
      </c>
      <c r="B205" s="1" t="s">
        <v>128</v>
      </c>
    </row>
    <row r="206" spans="1:2" x14ac:dyDescent="0.25">
      <c r="A206" s="1">
        <v>228</v>
      </c>
      <c r="B206" s="1" t="s">
        <v>129</v>
      </c>
    </row>
    <row r="207" spans="1:2" x14ac:dyDescent="0.25">
      <c r="A207" s="1">
        <v>229</v>
      </c>
      <c r="B207" s="1" t="s">
        <v>130</v>
      </c>
    </row>
    <row r="208" spans="1:2" x14ac:dyDescent="0.25">
      <c r="A208" s="1">
        <v>230</v>
      </c>
      <c r="B208" s="1" t="s">
        <v>131</v>
      </c>
    </row>
    <row r="209" spans="1:2" x14ac:dyDescent="0.25">
      <c r="A209" s="1">
        <v>231</v>
      </c>
      <c r="B209" s="1" t="s">
        <v>132</v>
      </c>
    </row>
    <row r="210" spans="1:2" x14ac:dyDescent="0.25">
      <c r="A210" s="1">
        <v>232</v>
      </c>
      <c r="B210" s="1" t="s">
        <v>133</v>
      </c>
    </row>
    <row r="211" spans="1:2" x14ac:dyDescent="0.25">
      <c r="A211" s="1">
        <v>233</v>
      </c>
      <c r="B211" s="1" t="s">
        <v>134</v>
      </c>
    </row>
    <row r="212" spans="1:2" x14ac:dyDescent="0.25">
      <c r="A212" s="1">
        <v>234</v>
      </c>
      <c r="B212" s="1" t="s">
        <v>135</v>
      </c>
    </row>
    <row r="213" spans="1:2" x14ac:dyDescent="0.25">
      <c r="A213" s="1">
        <v>235</v>
      </c>
      <c r="B213" s="13" t="s">
        <v>136</v>
      </c>
    </row>
    <row r="214" spans="1:2" x14ac:dyDescent="0.25">
      <c r="A214" s="1">
        <v>236</v>
      </c>
      <c r="B214" s="1" t="s">
        <v>137</v>
      </c>
    </row>
    <row r="215" spans="1:2" x14ac:dyDescent="0.25">
      <c r="A215" s="1">
        <v>237</v>
      </c>
      <c r="B215" s="1" t="s">
        <v>138</v>
      </c>
    </row>
    <row r="216" spans="1:2" x14ac:dyDescent="0.25">
      <c r="A216" s="1">
        <v>238</v>
      </c>
      <c r="B216" s="1" t="s">
        <v>139</v>
      </c>
    </row>
    <row r="217" spans="1:2" x14ac:dyDescent="0.25">
      <c r="A217" s="1">
        <v>239</v>
      </c>
      <c r="B217" s="1" t="s">
        <v>140</v>
      </c>
    </row>
    <row r="218" spans="1:2" x14ac:dyDescent="0.25">
      <c r="A218" s="1">
        <v>240</v>
      </c>
      <c r="B218" s="1" t="s">
        <v>141</v>
      </c>
    </row>
    <row r="219" spans="1:2" x14ac:dyDescent="0.25">
      <c r="A219" s="1">
        <v>241</v>
      </c>
      <c r="B219" s="1" t="s">
        <v>142</v>
      </c>
    </row>
    <row r="220" spans="1:2" x14ac:dyDescent="0.25">
      <c r="A220" s="1">
        <v>242</v>
      </c>
      <c r="B220" s="1" t="s">
        <v>143</v>
      </c>
    </row>
    <row r="221" spans="1:2" x14ac:dyDescent="0.25">
      <c r="A221" s="1">
        <v>243</v>
      </c>
      <c r="B221" s="1" t="s">
        <v>144</v>
      </c>
    </row>
    <row r="222" spans="1:2" x14ac:dyDescent="0.25">
      <c r="A222" s="1">
        <v>258</v>
      </c>
      <c r="B222" s="1" t="s">
        <v>145</v>
      </c>
    </row>
    <row r="223" spans="1:2" x14ac:dyDescent="0.25">
      <c r="A223" s="1">
        <v>259</v>
      </c>
      <c r="B223" s="1" t="s">
        <v>146</v>
      </c>
    </row>
    <row r="224" spans="1:2" x14ac:dyDescent="0.25">
      <c r="A224" s="1">
        <v>325</v>
      </c>
      <c r="B224" s="1" t="s">
        <v>147</v>
      </c>
    </row>
  </sheetData>
  <dataValidations count="2">
    <dataValidation type="list" allowBlank="1" showInputMessage="1" showErrorMessage="1" sqref="J29:J30 J82:J113" xr:uid="{00000000-0002-0000-0400-000001000000}">
      <formula1>ProjectCategory</formula1>
    </dataValidation>
    <dataValidation type="list" allowBlank="1" showInputMessage="1" showErrorMessage="1" sqref="G82:G85" xr:uid="{A3C654E3-E994-49DD-A719-15AB2E0B081B}">
      <formula1>$C$29:$I$29</formula1>
    </dataValidation>
  </dataValidations>
  <pageMargins left="0.7" right="0.7" top="0.75" bottom="0.75" header="0.3" footer="0.3"/>
  <pageSetup orientation="portrait" r:id="rId1"/>
  <headerFooter>
    <oddFooter>&amp;LGCDOCS # 125071594</oddFooter>
  </headerFooter>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89AEDF28BEEF4E8FEFFD736919B46D" ma:contentTypeVersion="18" ma:contentTypeDescription="Create a new document." ma:contentTypeScope="" ma:versionID="f3eb2a92a8edbae80bba14190512f264">
  <xsd:schema xmlns:xsd="http://www.w3.org/2001/XMLSchema" xmlns:xs="http://www.w3.org/2001/XMLSchema" xmlns:p="http://schemas.microsoft.com/office/2006/metadata/properties" xmlns:ns2="9687311b-1209-47a0-9647-d7f2b133007a" xmlns:ns3="677979e9-8239-49ce-a42e-261ac33db5cf" xmlns:ns4="d2b13d5d-1319-4632-8e89-217ffbdfc8dd" targetNamespace="http://schemas.microsoft.com/office/2006/metadata/properties" ma:root="true" ma:fieldsID="aba9f44d131555482c136afebedae18c" ns2:_="" ns3:_="" ns4:_="">
    <xsd:import namespace="9687311b-1209-47a0-9647-d7f2b133007a"/>
    <xsd:import namespace="677979e9-8239-49ce-a42e-261ac33db5cf"/>
    <xsd:import namespace="d2b13d5d-1319-4632-8e89-217ffbdfc8d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87311b-1209-47a0-9647-d7f2b133007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7979e9-8239-49ce-a42e-261ac33db5c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15db13c-35ec-4a07-b942-ee681420a57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b13d5d-1319-4632-8e89-217ffbdfc8dd"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5def164a-84b0-40ca-a6cd-c4b928de326d}" ma:internalName="TaxCatchAll" ma:showField="CatchAllData" ma:web="d2b13d5d-1319-4632-8e89-217ffbdfc8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2b13d5d-1319-4632-8e89-217ffbdfc8dd" xsi:nil="true"/>
    <lcf76f155ced4ddcb4097134ff3c332f xmlns="677979e9-8239-49ce-a42e-261ac33db5c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9604DEA-E6A5-48B3-A7A7-5A19D2E306EE}"/>
</file>

<file path=customXml/itemProps2.xml><?xml version="1.0" encoding="utf-8"?>
<ds:datastoreItem xmlns:ds="http://schemas.openxmlformats.org/officeDocument/2006/customXml" ds:itemID="{8859AC56-34D0-4025-9F8E-756CE7B3FE34}"/>
</file>

<file path=customXml/itemProps3.xml><?xml version="1.0" encoding="utf-8"?>
<ds:datastoreItem xmlns:ds="http://schemas.openxmlformats.org/officeDocument/2006/customXml" ds:itemID="{B5A77096-3503-4B7B-9CED-55F5839088C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24</vt:i4>
      </vt:variant>
    </vt:vector>
  </HeadingPairs>
  <TitlesOfParts>
    <vt:vector size="29" baseType="lpstr">
      <vt:lpstr>PART A - Privacy Act</vt:lpstr>
      <vt:lpstr>Part B- Priority List</vt:lpstr>
      <vt:lpstr>DATA</vt:lpstr>
      <vt:lpstr>InternalUse-DataValidation</vt:lpstr>
      <vt:lpstr>InternalUse-ProjectCat</vt:lpstr>
      <vt:lpstr>_10___Water_and_Wastewater</vt:lpstr>
      <vt:lpstr>_11___Other_Community_Infrastructure</vt:lpstr>
      <vt:lpstr>_12___Custodial_Assets</vt:lpstr>
      <vt:lpstr>_12_Custodial_Assets</vt:lpstr>
      <vt:lpstr>_13___Solid_Waste_Management</vt:lpstr>
      <vt:lpstr>_2___Contaminated_Sites</vt:lpstr>
      <vt:lpstr>_28___Connectivity</vt:lpstr>
      <vt:lpstr>_30___Community_Buildings</vt:lpstr>
      <vt:lpstr>_43___Environmental_Site_Assessment__Steps_1_4</vt:lpstr>
      <vt:lpstr>_6___Housing</vt:lpstr>
      <vt:lpstr>_8___Education_Facilities</vt:lpstr>
      <vt:lpstr>ContaminatedSites</vt:lpstr>
      <vt:lpstr>ContSites</vt:lpstr>
      <vt:lpstr>CustodialAssets</vt:lpstr>
      <vt:lpstr>EducationFacilities</vt:lpstr>
      <vt:lpstr>EduFacilities</vt:lpstr>
      <vt:lpstr>Housing</vt:lpstr>
      <vt:lpstr>MenuOptionsPartA</vt:lpstr>
      <vt:lpstr>OtherCommunityInfrastructure</vt:lpstr>
      <vt:lpstr>OtherInfra</vt:lpstr>
      <vt:lpstr>Project</vt:lpstr>
      <vt:lpstr>SolidWasteManagement</vt:lpstr>
      <vt:lpstr>SolidWMgmt</vt:lpstr>
      <vt:lpstr>WaterAndWastewater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Finance Officer</dc:creator>
  <cp:keywords/>
  <dc:description/>
  <cp:lastModifiedBy>Bellefleur, Mark</cp:lastModifiedBy>
  <cp:revision/>
  <dcterms:created xsi:type="dcterms:W3CDTF">2015-07-24T13:51:59Z</dcterms:created>
  <dcterms:modified xsi:type="dcterms:W3CDTF">2026-01-05T15:49:42Z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0x010100D089AEDF28BEEF4E8FEFFD736919B46D</vt:lpwstr>
  </property>
</Properties>
</file>